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na.sanchez\Desktop\"/>
    </mc:Choice>
  </mc:AlternateContent>
  <bookViews>
    <workbookView xWindow="0" yWindow="0" windowWidth="20490" windowHeight="7320"/>
  </bookViews>
  <sheets>
    <sheet name="Egreso Deuda" sheetId="1" r:id="rId1"/>
  </sheets>
  <definedNames>
    <definedName name="_xlnm.Print_Area" localSheetId="0">'Egreso Deuda'!$A$1:$I$13</definedName>
  </definedNames>
  <calcPr calcId="162913"/>
</workbook>
</file>

<file path=xl/calcChain.xml><?xml version="1.0" encoding="utf-8"?>
<calcChain xmlns="http://schemas.openxmlformats.org/spreadsheetml/2006/main">
  <c r="H12" i="1" l="1"/>
  <c r="G12" i="1"/>
  <c r="E11" i="1" l="1"/>
  <c r="I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<sst xmlns="http://schemas.openxmlformats.org/spreadsheetml/2006/main" count="12" uniqueCount="12">
  <si>
    <t>TESORERÍA MUNICIPAL</t>
  </si>
  <si>
    <t xml:space="preserve">Dirección de Egresos y Control Presupuestal  </t>
  </si>
  <si>
    <t xml:space="preserve">CONCEPTO </t>
  </si>
  <si>
    <t>DEUDA PÚBLICA (TOTAL)</t>
  </si>
  <si>
    <t>GASTOS DE LA DEUDA</t>
  </si>
  <si>
    <t>AMORTIZACIÓN DE LA DEUDA</t>
  </si>
  <si>
    <t>INTERESES DE LA DEUDA</t>
  </si>
  <si>
    <t>MUNICIPIO DE LA CIUDAD DE MONTERREY</t>
  </si>
  <si>
    <t>TOTAL</t>
  </si>
  <si>
    <t>EJERCICIO</t>
  </si>
  <si>
    <t>Nota: Información al cierre del primer trimestre del ejercicio 2021.</t>
  </si>
  <si>
    <t>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</si>
</sst>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$&quot;#,##0.00\ ;&quot;-$&quot;#,##0.00\ ;&quot; $-&quot;#\ ;@\ "/>
    <numFmt numFmtId="165" formatCode="&quot;$&quot;#,##0.00_);[Red]\(&quot;$&quot;#,##0.00\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6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4" fontId="4" fillId="0" borderId="0"/>
    <xf numFmtId="164" fontId="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3" fillId="15" borderId="0" xfId="1" applyFont="1" applyFill="1" applyAlignment="1"/>
    <xf numFmtId="0" fontId="2" fillId="15" borderId="0" xfId="1" applyFont="1" applyFill="1"/>
    <xf numFmtId="0" fontId="2" fillId="15" borderId="0" xfId="0" applyFont="1" applyFill="1"/>
    <xf numFmtId="49" fontId="0" fillId="15" borderId="0" xfId="0" applyNumberFormat="1" applyFill="1" applyBorder="1" applyAlignment="1">
      <alignment horizontal="left"/>
    </xf>
    <xf numFmtId="0" fontId="2" fillId="15" borderId="0" xfId="0" applyFont="1" applyFill="1" applyBorder="1"/>
    <xf numFmtId="0" fontId="2" fillId="15" borderId="0" xfId="0" applyFont="1" applyFill="1" applyAlignment="1">
      <alignment wrapText="1"/>
    </xf>
    <xf numFmtId="49" fontId="2" fillId="15" borderId="2" xfId="0" applyNumberFormat="1" applyFont="1" applyFill="1" applyBorder="1" applyAlignment="1">
      <alignment horizontal="left" wrapText="1"/>
    </xf>
    <xf numFmtId="4" fontId="2" fillId="15" borderId="0" xfId="0" applyNumberFormat="1" applyFont="1" applyFill="1"/>
    <xf numFmtId="4" fontId="2" fillId="15" borderId="0" xfId="0" applyNumberFormat="1" applyFont="1" applyFill="1" applyBorder="1"/>
    <xf numFmtId="4" fontId="0" fillId="0" borderId="2" xfId="0" applyNumberFormat="1" applyFill="1" applyBorder="1"/>
    <xf numFmtId="4" fontId="2" fillId="0" borderId="2" xfId="67" applyNumberFormat="1" applyFont="1" applyFill="1" applyBorder="1"/>
    <xf numFmtId="0" fontId="3" fillId="17" borderId="2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5" borderId="0" xfId="1" applyFont="1" applyFill="1" applyAlignment="1">
      <alignment horizontal="center"/>
    </xf>
  </cellXfs>
  <cellStyles count="6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AMORTIZACIÓN, INTERESES Y GASTOS DE LA DEUDA PÚBLICA MUNICIPAL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'Egreso Deuda'!$A$12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'Egreso Deuda'!$B$8:$I$8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'Egreso Deuda'!$B$12:$I$12</c:f>
              <c:numCache>
                <c:formatCode>#,##0.00</c:formatCode>
                <c:ptCount val="8"/>
                <c:pt idx="0">
                  <c:v>226597335.94999999</c:v>
                </c:pt>
                <c:pt idx="1">
                  <c:v>221127935.46999997</c:v>
                </c:pt>
                <c:pt idx="2">
                  <c:v>391765027.90999997</c:v>
                </c:pt>
                <c:pt idx="3">
                  <c:v>226109631.62</c:v>
                </c:pt>
                <c:pt idx="4">
                  <c:v>202990379.52000004</c:v>
                </c:pt>
                <c:pt idx="5">
                  <c:v>208862068.51999998</c:v>
                </c:pt>
                <c:pt idx="6">
                  <c:v>228977495.38999999</c:v>
                </c:pt>
                <c:pt idx="7">
                  <c:v>55209260.07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844-A187-0BC8F7AA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6976"/>
        <c:axId val="277166416"/>
      </c:lineChart>
      <c:catAx>
        <c:axId val="2771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416"/>
        <c:crosses val="autoZero"/>
        <c:auto val="1"/>
        <c:lblAlgn val="ctr"/>
        <c:lblOffset val="100"/>
        <c:noMultiLvlLbl val="0"/>
      </c:catAx>
      <c:valAx>
        <c:axId val="27716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0</xdr:row>
      <xdr:rowOff>57150</xdr:rowOff>
    </xdr:from>
    <xdr:to>
      <xdr:col>0</xdr:col>
      <xdr:colOff>2781075</xdr:colOff>
      <xdr:row>4</xdr:row>
      <xdr:rowOff>154302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7150"/>
          <a:ext cx="1800000" cy="582927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14</xdr:row>
      <xdr:rowOff>23812</xdr:rowOff>
    </xdr:from>
    <xdr:to>
      <xdr:col>9</xdr:col>
      <xdr:colOff>9525</xdr:colOff>
      <xdr:row>31</xdr:row>
      <xdr:rowOff>14287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tabSelected="1" zoomScaleNormal="100" workbookViewId="0">
      <selection activeCell="I12" sqref="I12"/>
    </sheetView>
  </sheetViews>
  <sheetFormatPr baseColWidth="10" defaultRowHeight="12.75" x14ac:dyDescent="0.2"/>
  <cols>
    <col min="1" max="1" width="51.140625" style="6" customWidth="1"/>
    <col min="2" max="9" width="16.7109375" style="3" customWidth="1"/>
    <col min="10" max="12" width="16.5703125" style="3" bestFit="1" customWidth="1"/>
    <col min="13" max="16384" width="11.42578125" style="3"/>
  </cols>
  <sheetData>
    <row r="2" spans="1:12" s="2" customFormat="1" x14ac:dyDescent="0.2">
      <c r="A2" s="15" t="s">
        <v>7</v>
      </c>
      <c r="B2" s="15"/>
      <c r="C2" s="15"/>
      <c r="D2" s="15"/>
      <c r="E2" s="15"/>
      <c r="F2" s="15"/>
      <c r="G2" s="15"/>
      <c r="H2" s="15"/>
      <c r="I2" s="15"/>
    </row>
    <row r="3" spans="1:12" s="2" customForma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</row>
    <row r="4" spans="1:12" s="2" customFormat="1" ht="12.75" hidden="1" customHeight="1" x14ac:dyDescent="0.2">
      <c r="A4" s="1" t="s">
        <v>1</v>
      </c>
      <c r="B4" s="1"/>
      <c r="C4" s="1"/>
      <c r="D4" s="1"/>
      <c r="E4" s="1"/>
    </row>
    <row r="5" spans="1:12" s="2" customFormat="1" x14ac:dyDescent="0.2">
      <c r="A5" s="15" t="s">
        <v>3</v>
      </c>
      <c r="B5" s="15"/>
      <c r="C5" s="15"/>
      <c r="D5" s="15"/>
      <c r="E5" s="15"/>
      <c r="F5" s="15"/>
      <c r="G5" s="15"/>
      <c r="H5" s="15"/>
      <c r="I5" s="15"/>
    </row>
    <row r="6" spans="1:12" x14ac:dyDescent="0.2">
      <c r="A6" s="3"/>
    </row>
    <row r="7" spans="1:12" ht="15" customHeight="1" x14ac:dyDescent="0.2">
      <c r="A7" s="13" t="s">
        <v>2</v>
      </c>
      <c r="B7" s="14" t="s">
        <v>9</v>
      </c>
      <c r="C7" s="14"/>
      <c r="D7" s="14"/>
      <c r="E7" s="14"/>
      <c r="F7" s="14"/>
      <c r="G7" s="14"/>
      <c r="H7" s="14"/>
      <c r="I7" s="14"/>
    </row>
    <row r="8" spans="1:12" ht="12.75" customHeight="1" x14ac:dyDescent="0.2">
      <c r="A8" s="13"/>
      <c r="B8" s="12">
        <v>2014</v>
      </c>
      <c r="C8" s="12">
        <v>2015</v>
      </c>
      <c r="D8" s="12">
        <v>2016</v>
      </c>
      <c r="E8" s="12">
        <v>2017</v>
      </c>
      <c r="F8" s="12">
        <v>2018</v>
      </c>
      <c r="G8" s="12">
        <v>2019</v>
      </c>
      <c r="H8" s="12">
        <v>2020</v>
      </c>
      <c r="I8" s="12" t="s">
        <v>11</v>
      </c>
    </row>
    <row r="9" spans="1:12" x14ac:dyDescent="0.2">
      <c r="A9" s="7" t="s">
        <v>5</v>
      </c>
      <c r="B9" s="10">
        <v>79494847.829999998</v>
      </c>
      <c r="C9" s="10">
        <v>82584263.799999997</v>
      </c>
      <c r="D9" s="10">
        <v>248666714.52999997</v>
      </c>
      <c r="E9" s="10">
        <v>27437881.489999998</v>
      </c>
      <c r="F9" s="11">
        <v>19093675.52</v>
      </c>
      <c r="G9" s="11">
        <v>22048395.77</v>
      </c>
      <c r="H9" s="11">
        <v>25744848.48</v>
      </c>
      <c r="I9" s="11">
        <v>7084247.5599999996</v>
      </c>
    </row>
    <row r="10" spans="1:12" x14ac:dyDescent="0.2">
      <c r="A10" s="7" t="s">
        <v>6</v>
      </c>
      <c r="B10" s="10">
        <v>147102488.12</v>
      </c>
      <c r="C10" s="10">
        <v>138543671.66999999</v>
      </c>
      <c r="D10" s="10">
        <v>143098313.38</v>
      </c>
      <c r="E10" s="10">
        <v>167119750.13</v>
      </c>
      <c r="F10" s="11">
        <v>181244147.76000002</v>
      </c>
      <c r="G10" s="11">
        <v>185194112.57999998</v>
      </c>
      <c r="H10" s="11">
        <v>201602782.66999999</v>
      </c>
      <c r="I10" s="11">
        <v>48125012.509999998</v>
      </c>
    </row>
    <row r="11" spans="1:12" x14ac:dyDescent="0.2">
      <c r="A11" s="7" t="s">
        <v>4</v>
      </c>
      <c r="B11" s="10"/>
      <c r="C11" s="10">
        <v>0</v>
      </c>
      <c r="D11" s="10">
        <v>0</v>
      </c>
      <c r="E11" s="10">
        <f>30160000+1392000</f>
        <v>31552000</v>
      </c>
      <c r="F11" s="11">
        <v>2652556.2400000002</v>
      </c>
      <c r="G11" s="11">
        <v>1619560.17</v>
      </c>
      <c r="H11" s="11">
        <v>1629864.24</v>
      </c>
      <c r="I11" s="11">
        <v>0</v>
      </c>
    </row>
    <row r="12" spans="1:12" x14ac:dyDescent="0.2">
      <c r="A12" s="7" t="s">
        <v>8</v>
      </c>
      <c r="B12" s="10">
        <f>SUM(B9:B11)</f>
        <v>226597335.94999999</v>
      </c>
      <c r="C12" s="10">
        <f t="shared" ref="C12:I12" si="0">SUM(C9:C11)</f>
        <v>221127935.46999997</v>
      </c>
      <c r="D12" s="10">
        <f t="shared" si="0"/>
        <v>391765027.90999997</v>
      </c>
      <c r="E12" s="10">
        <f t="shared" si="0"/>
        <v>226109631.62</v>
      </c>
      <c r="F12" s="10">
        <f t="shared" si="0"/>
        <v>202990379.52000004</v>
      </c>
      <c r="G12" s="10">
        <f t="shared" ref="G12:H12" si="1">SUM(G9:G11)</f>
        <v>208862068.51999998</v>
      </c>
      <c r="H12" s="10">
        <f t="shared" si="1"/>
        <v>228977495.38999999</v>
      </c>
      <c r="I12" s="10">
        <f t="shared" si="0"/>
        <v>55209260.07</v>
      </c>
    </row>
    <row r="13" spans="1:12" x14ac:dyDescent="0.2">
      <c r="A13" s="4" t="s">
        <v>10</v>
      </c>
      <c r="B13" s="9"/>
      <c r="C13" s="9"/>
      <c r="D13" s="9"/>
      <c r="E13" s="5"/>
    </row>
    <row r="14" spans="1:12" x14ac:dyDescent="0.2">
      <c r="B14" s="8"/>
      <c r="C14" s="8"/>
      <c r="D14" s="8"/>
    </row>
    <row r="16" spans="1:12" x14ac:dyDescent="0.2">
      <c r="L16" s="8"/>
    </row>
    <row r="17" spans="12:12" x14ac:dyDescent="0.2">
      <c r="L17" s="8"/>
    </row>
    <row r="18" spans="12:12" x14ac:dyDescent="0.2">
      <c r="L18" s="8"/>
    </row>
    <row r="19" spans="12:12" x14ac:dyDescent="0.2">
      <c r="L19" s="8"/>
    </row>
    <row r="20" spans="12:12" x14ac:dyDescent="0.2">
      <c r="L20" s="8"/>
    </row>
    <row r="21" spans="12:12" x14ac:dyDescent="0.2">
      <c r="L21" s="8"/>
    </row>
  </sheetData>
  <mergeCells count="5">
    <mergeCell ref="A7:A8"/>
    <mergeCell ref="B7:I7"/>
    <mergeCell ref="A2:I2"/>
    <mergeCell ref="A3:I3"/>
    <mergeCell ref="A5:I5"/>
  </mergeCells>
  <pageMargins left="0.23622047244094491" right="0.23622047244094491" top="0.74803149606299213" bottom="0.74803149606299213" header="0.31496062992125984" footer="0.31496062992125984"/>
  <pageSetup scale="74" fitToHeight="0" orientation="landscape" horizontalDpi="300" verticalDpi="300" r:id="rId1"/>
  <ignoredErrors>
    <ignoredError sqref="H12:I12 B12:G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 Deuda</vt:lpstr>
      <vt:lpstr>'Egreso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Korina Liset Sanchez Torres</cp:lastModifiedBy>
  <cp:lastPrinted>2021-07-28T17:17:19Z</cp:lastPrinted>
  <dcterms:created xsi:type="dcterms:W3CDTF">2015-08-07T16:51:16Z</dcterms:created>
  <dcterms:modified xsi:type="dcterms:W3CDTF">2021-07-29T21:06:37Z</dcterms:modified>
</cp:coreProperties>
</file>