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drigo.montemayor\Desktop\5ta Entrega ACV\Acción 6\"/>
    </mc:Choice>
  </mc:AlternateContent>
  <bookViews>
    <workbookView xWindow="0" yWindow="0" windowWidth="20490" windowHeight="9915" tabRatio="730" firstSheet="2" activeTab="4"/>
  </bookViews>
  <sheets>
    <sheet name="Plantilla 6.1 Inventario " sheetId="5" r:id="rId1"/>
    <sheet name="Plantilla 6.2.Diagnóstico" sheetId="9" r:id="rId2"/>
    <sheet name="Plantilla 6.3 Inspecció CCCyF" sheetId="10" r:id="rId3"/>
    <sheet name="Plantilla 6.4" sheetId="1" r:id="rId4"/>
    <sheet name="6.5 ACTIVIDADES-CAMPAÑAS D.R." sheetId="6" r:id="rId5"/>
    <sheet name="PROVEEDORES " sheetId="8" r:id="rId6"/>
  </sheets>
  <externalReferences>
    <externalReference r:id="rId7"/>
  </externalReferences>
  <calcPr calcId="162913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4" i="1"/>
  <c r="N24" i="1"/>
  <c r="M24" i="1"/>
  <c r="L24" i="1"/>
  <c r="K24" i="1"/>
  <c r="J24" i="1"/>
  <c r="I24" i="1"/>
  <c r="H24" i="1"/>
  <c r="G24" i="1"/>
  <c r="F24" i="1"/>
  <c r="E24" i="1"/>
  <c r="C24" i="1"/>
  <c r="N35" i="1"/>
  <c r="M35" i="1"/>
  <c r="L35" i="1"/>
  <c r="K35" i="1"/>
  <c r="J35" i="1"/>
  <c r="I35" i="1"/>
  <c r="H35" i="1"/>
  <c r="G35" i="1"/>
  <c r="F35" i="1"/>
  <c r="E35" i="1"/>
  <c r="C35" i="1"/>
  <c r="N30" i="1"/>
  <c r="M30" i="1"/>
  <c r="L30" i="1"/>
  <c r="K30" i="1"/>
  <c r="J30" i="1"/>
  <c r="I30" i="1"/>
  <c r="H30" i="1"/>
  <c r="G30" i="1"/>
  <c r="F30" i="1"/>
  <c r="E30" i="1"/>
  <c r="C30" i="1"/>
  <c r="N21" i="1"/>
  <c r="M21" i="1"/>
  <c r="L21" i="1"/>
  <c r="K21" i="1"/>
  <c r="J21" i="1"/>
  <c r="I21" i="1"/>
  <c r="H21" i="1"/>
  <c r="G21" i="1"/>
  <c r="F21" i="1"/>
  <c r="E21" i="1"/>
  <c r="C21" i="1"/>
</calcChain>
</file>

<file path=xl/sharedStrings.xml><?xml version="1.0" encoding="utf-8"?>
<sst xmlns="http://schemas.openxmlformats.org/spreadsheetml/2006/main" count="426" uniqueCount="324">
  <si>
    <t>DIAGNÓSTICO DE RASTROS</t>
  </si>
  <si>
    <t>#</t>
  </si>
  <si>
    <t>NOMBRE DEL  TITULAR DE LA LICENCIA</t>
  </si>
  <si>
    <t>NOMBRE CONOCIDO</t>
  </si>
  <si>
    <t>UBICACIÓN</t>
  </si>
  <si>
    <t>TIPO DE ADMINISTRACIÓN</t>
  </si>
  <si>
    <t>LICENCIA DE USO DE SUELO</t>
  </si>
  <si>
    <t>LICENCIA SANITARIA</t>
  </si>
  <si>
    <t>PERMISOS DE OPERACIÓN</t>
  </si>
  <si>
    <t>RECURSOS LEGALES</t>
  </si>
  <si>
    <t>VISTO BUENO DE PROTECCIÓN CIVIL</t>
  </si>
  <si>
    <t>Descripción del permiso</t>
  </si>
  <si>
    <t>Número</t>
  </si>
  <si>
    <t>Fecha de expedición</t>
  </si>
  <si>
    <t>Firma del permiso (nombre y puesto)</t>
  </si>
  <si>
    <t>Nombre o razón social del permisionario</t>
  </si>
  <si>
    <t>Nombre como es conocido el rastro por el público en general.</t>
  </si>
  <si>
    <t>Calle, número, colonia o descripción de ubicación.</t>
  </si>
  <si>
    <t>Municipal, concesión o privado</t>
  </si>
  <si>
    <t>En caso de que el establecimiento no cuente con este permiso, aclarar las condiciones bajo las cuales opera.</t>
  </si>
  <si>
    <t>Tipo de licencia</t>
  </si>
  <si>
    <t>Vigencia</t>
  </si>
  <si>
    <t>Describir los recursos legales interpuestos por el municipio o por el particular que incluyan -si es el caso- si el rastro opera gracias a un recurso legal. Incluir fecha en la que se interpuso el recurso, instancia en la que se encuentra.</t>
  </si>
  <si>
    <t>N/A</t>
  </si>
  <si>
    <t>PUBLICACIÓN EN LA PÁGINA DE INTERNET DEL CCCyF</t>
  </si>
  <si>
    <t>Nov-Ene</t>
  </si>
  <si>
    <t>Feb-Abr</t>
  </si>
  <si>
    <t>May-Jul</t>
  </si>
  <si>
    <t>Ago-Oct</t>
  </si>
  <si>
    <t>Gasto en operación</t>
  </si>
  <si>
    <t>Nómina</t>
  </si>
  <si>
    <t>Comunicación</t>
  </si>
  <si>
    <t>Luz</t>
  </si>
  <si>
    <t>Agua</t>
  </si>
  <si>
    <t>Alimento para los animales</t>
  </si>
  <si>
    <t>Comederos y bebederos</t>
  </si>
  <si>
    <t>Mantenimiento de vehículos</t>
  </si>
  <si>
    <t>Gasolina</t>
  </si>
  <si>
    <t>Suministros de limpieza y desinfección de instalaciones</t>
  </si>
  <si>
    <t>Fumigación</t>
  </si>
  <si>
    <t>Equipo médico</t>
  </si>
  <si>
    <t xml:space="preserve">Vacunas </t>
  </si>
  <si>
    <t>Desparasitantes</t>
  </si>
  <si>
    <t>Suministros para esterilización</t>
  </si>
  <si>
    <t>Anestesia para sacrificios (Barbituricos y sedación previa)</t>
  </si>
  <si>
    <t>Anestesia para esterilizaciones</t>
  </si>
  <si>
    <t>Mantenimiento de edificio e instalaciones</t>
  </si>
  <si>
    <t>Registro</t>
  </si>
  <si>
    <t>Total de animales ingresados</t>
  </si>
  <si>
    <t># de perros ingresados</t>
  </si>
  <si>
    <t># de gatos ingresados</t>
  </si>
  <si>
    <t>Otras especies presentadas o reportadase (especificar)</t>
  </si>
  <si>
    <t>CCCyF</t>
  </si>
  <si>
    <t># Animales en el centro</t>
  </si>
  <si>
    <t># Animales reclamados por sus propietarios</t>
  </si>
  <si>
    <t># Animales con identificación</t>
  </si>
  <si>
    <t>visible (tatuaje o placa)</t>
  </si>
  <si>
    <t>no visible (chip)</t>
  </si>
  <si>
    <t>Cantidad de quejas recibidas</t>
  </si>
  <si>
    <t>Cantidad de reportes sobre animales</t>
  </si>
  <si>
    <t>Personas agredidas por animales</t>
  </si>
  <si>
    <t>mayores de edad</t>
  </si>
  <si>
    <t>menores de edad</t>
  </si>
  <si>
    <r>
      <t xml:space="preserve">Lista de Proveedores: </t>
    </r>
    <r>
      <rPr>
        <b/>
        <i/>
        <sz val="11"/>
        <color theme="1"/>
        <rFont val="Calibri"/>
        <family val="2"/>
        <scheme val="minor"/>
      </rPr>
      <t>(alimentos, vacunas, equipo, etc.)</t>
    </r>
  </si>
  <si>
    <t>Suministros con convenio con Estado</t>
  </si>
  <si>
    <t xml:space="preserve">Listado de proveedores lo maneja el Edo. </t>
  </si>
  <si>
    <t>Tipo de Campaña</t>
  </si>
  <si>
    <t>Vacunas</t>
  </si>
  <si>
    <t>Esterilización</t>
  </si>
  <si>
    <t>Desparasitación</t>
  </si>
  <si>
    <t>Dueño responsable</t>
  </si>
  <si>
    <t>CONSULTAS</t>
  </si>
  <si>
    <t xml:space="preserve">N/A No tiene Licencia </t>
  </si>
  <si>
    <t>Mercado Camopesino</t>
  </si>
  <si>
    <t xml:space="preserve">Avenida Venustiano Carranza, entre Colón y Luis Mora </t>
  </si>
  <si>
    <t>No cuenta con Concesión</t>
  </si>
  <si>
    <t>No tiene</t>
  </si>
  <si>
    <t>No cuenta con ella</t>
  </si>
  <si>
    <t xml:space="preserve">No cuenta con ellos. </t>
  </si>
  <si>
    <t xml:space="preserve">Se está elaborando la estrategia jurídica a seguir. </t>
  </si>
  <si>
    <t xml:space="preserve">No cuenta con él. </t>
  </si>
  <si>
    <t>(Es importante destacar que en cada colonia visitada se llevan a cabo los tipos de campaña descritos anteriormente, incluidas las de DUEÑO RESPONSABLE</t>
  </si>
  <si>
    <t xml:space="preserve">REPORTE DE ACTIVIDADES DE CAMPAÑAS EDUCATIVAS EN EL CUIDADO ANIMAL TRIMESTRE MAYO, JUNIO Y JULIO </t>
  </si>
  <si>
    <t xml:space="preserve">FECHA </t>
  </si>
  <si>
    <t xml:space="preserve">COLONIA </t>
  </si>
  <si>
    <t xml:space="preserve">TIPO DE SERVICIO PRESTADO Y RESULTADOS </t>
  </si>
  <si>
    <t xml:space="preserve">9 BRIGADAS </t>
  </si>
  <si>
    <t xml:space="preserve">4 BRIGADAS </t>
  </si>
  <si>
    <r>
      <rPr>
        <b/>
        <u/>
        <sz val="11"/>
        <color theme="1"/>
        <rFont val="Calibri"/>
        <family val="2"/>
        <scheme val="minor"/>
      </rPr>
      <t>DUEÑO RESPONSANBLE.</t>
    </r>
    <r>
      <rPr>
        <sz val="11"/>
        <color theme="1"/>
        <rFont val="Calibri"/>
        <family val="2"/>
        <scheme val="minor"/>
      </rPr>
      <t xml:space="preserve"> VACUNAS, ESTERILIZACIÓN, DESPARASITACIÓN, CONCIENCIA Y RESPONSABILIDAD SOBRE EL CUIDADO DE UNA MASCOTA, CONSULTAS</t>
    </r>
  </si>
  <si>
    <t>3 de Mayo 2016</t>
  </si>
  <si>
    <t>7  de Mayo 2016</t>
  </si>
  <si>
    <t>17  de Mayo 2016</t>
  </si>
  <si>
    <t>19  de Mayo 2016</t>
  </si>
  <si>
    <t>24  de Mayo 2016</t>
  </si>
  <si>
    <t>26  de Mayo 2016</t>
  </si>
  <si>
    <t>27  de Mayo 2016</t>
  </si>
  <si>
    <t>28  de Mayo 2016</t>
  </si>
  <si>
    <t xml:space="preserve"> 21 de Junio 2016</t>
  </si>
  <si>
    <t>23  de Junio 2016</t>
  </si>
  <si>
    <t>25  de Junio 2016</t>
  </si>
  <si>
    <t>29  de Junio 2016</t>
  </si>
  <si>
    <t>8 de Julio 2016</t>
  </si>
  <si>
    <t>9 de Julio 2016</t>
  </si>
  <si>
    <t>13 de Julio 2016</t>
  </si>
  <si>
    <t>16 de Julio 2016</t>
  </si>
  <si>
    <t>Calle Plan de Guadalupe, emtre Articulo 27  y Antonio Guerra, Colonia 18 de Marzo</t>
  </si>
  <si>
    <t>Calle Mandioca curz con 25 de Abril, Colonia 7 De Noviembre</t>
  </si>
  <si>
    <t>alle paseao del acueducto entre Senegal y Camerun, Colonia Laderas del Mirador</t>
  </si>
  <si>
    <t>Calle Tabasco entre Castelar y Tepeyac, Colonia Independencia</t>
  </si>
  <si>
    <t>Calle Ismael Garcia Tovar entre Abelardo Reyes, Colonia San Jose</t>
  </si>
  <si>
    <t>Calle 16 de Septiembre y Michoacan, Colonia Nuevo Reueblo</t>
  </si>
  <si>
    <t>Instittuto Municipal de las Mujeres Regias</t>
  </si>
  <si>
    <t>Calle Luis Moreno y Francisco Carvajal, Colonia Niño artillero</t>
  </si>
  <si>
    <t>Colonia Industrial</t>
  </si>
  <si>
    <t>Colonia Buenos Aires</t>
  </si>
  <si>
    <t>Colonia Florida</t>
  </si>
  <si>
    <t>Colonia Sierra Ventana</t>
  </si>
  <si>
    <t>Col San Bernabe 4 Sector</t>
  </si>
  <si>
    <t>Gimnasio Raul Salinas, Colnia San Bernabe</t>
  </si>
  <si>
    <t>Bliblioteca #14 Ing. Manuel Martinez Carranza, Colonia Sierra Ventana.</t>
  </si>
  <si>
    <t>Colonia la Alianza</t>
  </si>
  <si>
    <t>fomerrey 35</t>
  </si>
  <si>
    <t xml:space="preserve">Se anexa </t>
  </si>
  <si>
    <t>Proveedor</t>
  </si>
  <si>
    <t>Articulo</t>
  </si>
  <si>
    <t>Tipo</t>
  </si>
  <si>
    <t>Observaciones</t>
  </si>
  <si>
    <t>CARITAS DE MONTERREY</t>
  </si>
  <si>
    <t>ALIMENTO</t>
  </si>
  <si>
    <t>DONACIÓN</t>
  </si>
  <si>
    <t>MERMA DE ALIMENTO</t>
  </si>
  <si>
    <t>ASOCIACIÓN PRODAN</t>
  </si>
  <si>
    <t>SALUD DEL ESTADO DE NUEVO LEON</t>
  </si>
  <si>
    <t>VACUNA ANTIRRÁBICA</t>
  </si>
  <si>
    <t>SOLETIL 50</t>
  </si>
  <si>
    <t>INSUMOS QUIRURGICOS</t>
  </si>
  <si>
    <t>GRUPO LUCA</t>
  </si>
  <si>
    <t>PENTOBARBITAL</t>
  </si>
  <si>
    <t>PROVEEDORES DE INSUMOS PARA CENTRO CANINO</t>
  </si>
  <si>
    <t>PROXIMAMENTE YA NO DONARÁN (por falta de recurso economico)</t>
  </si>
  <si>
    <t>*Este diagnóstico debe realizarse para los rastros municipales que no son TIF. Para los TIF, se debe solicitar el reporte de la última inspección oficial que se realizó.</t>
  </si>
  <si>
    <t>Evaluación</t>
  </si>
  <si>
    <t>Comentarios</t>
  </si>
  <si>
    <t>Datos de la visita</t>
  </si>
  <si>
    <t>Fecha</t>
  </si>
  <si>
    <t>Hora</t>
  </si>
  <si>
    <t>Responsable por parte del municipio</t>
  </si>
  <si>
    <t>Nombre de los Socios de Alcalde Cómo Vamos que asistieron a inspección</t>
  </si>
  <si>
    <t>Persona presente por parte del Rastro</t>
  </si>
  <si>
    <t>Cargo de la persona presente por parte del Rastro</t>
  </si>
  <si>
    <t>Generalidades</t>
  </si>
  <si>
    <t>Tipo de zona localizada (Rural, Urbana, Suburbana, Industrial)</t>
  </si>
  <si>
    <t>Superficie total de terreno (m2)</t>
  </si>
  <si>
    <t>SI / NO</t>
  </si>
  <si>
    <t>Rúbrica</t>
  </si>
  <si>
    <t>Infraestructura</t>
  </si>
  <si>
    <t>Instalaciones cercadas</t>
  </si>
  <si>
    <t>Electricidad, Gas, Agua, Drenajes</t>
  </si>
  <si>
    <t>Se usan obligatoriamente rampas de embarque y desembarque que cuentan con una pendiente no mayor a 14 grados y tienen piso antiderrapante.</t>
  </si>
  <si>
    <t>NO</t>
  </si>
  <si>
    <t>Se usan escalones y no ranuras en pendientes de concreto.</t>
  </si>
  <si>
    <t>Los corrales son de concreto con cuadrícula.</t>
  </si>
  <si>
    <t>En los corrales hay suficiente espacio para que todos los animales se puedan echar. Los corrales deben tener una capacidad no mayor de 50 animales, o bien no llenarlos más de 3/4 partes de su capacidad.</t>
  </si>
  <si>
    <t>Los corrales cuentan con al menos 30% de su superficie sombreada y están bien ventilados.</t>
  </si>
  <si>
    <t>Se cuenta con un corral de separación o cuarentena.</t>
  </si>
  <si>
    <t>Los bebederos están bajo la sombra y están diseñados de una manera que no puedan defecar en ellos, y son de fácil limpieza.</t>
  </si>
  <si>
    <t>Las mangas de acceso están libres de superficies salientes donde puedan hacerse daño, tienen acabados redondeados y pisos antiderrapantes.</t>
  </si>
  <si>
    <t>Las paredes de las mangas son altas para que los animales no vean a personas y se estresen.</t>
  </si>
  <si>
    <t>SE ENCUENTRAN EN JAULAS</t>
  </si>
  <si>
    <t>Las áreas de servicios y faenas están separadas.</t>
  </si>
  <si>
    <t>Los rieles se encuentran en buen estado.</t>
  </si>
  <si>
    <t>Hay control de temperatura y ventilación.</t>
  </si>
  <si>
    <t>Se cuenta con un área de lavado y desinfección de vehículos.</t>
  </si>
  <si>
    <t>Manejo de los animales</t>
  </si>
  <si>
    <t>Se cuenta con un Médico Veterinario Zootecnista.</t>
  </si>
  <si>
    <t>Los operadores están capacitados en bienestar animal, desde la recepción de los animales, hasta su aturdimiento y desangrado.</t>
  </si>
  <si>
    <t>Se mantiene a los animales tranquilos, sin gritos, ruidos excesivos, y golpes que provoquen traumatismos o estrés.</t>
  </si>
  <si>
    <t>No se aplica el arreado eléctrico en partes sensibles como ojos, orejas, nariz, ano o aparato reproductor.</t>
  </si>
  <si>
    <t>Hay recordatorios visuales sobre el manejo correcto de los animales para reforzar la capacitación del personal.</t>
  </si>
  <si>
    <t>Los animales pasan un tiempo en el corral después del desembarque para descansar y recuperarse.</t>
  </si>
  <si>
    <t>Los animales tienen acceso permanente al agua limpia y fresca.</t>
  </si>
  <si>
    <t>Los animales no pasan más de 6 horas en el corral para evitar comportamientos que lleven a peleas.</t>
  </si>
  <si>
    <t>Cuando el periodo de descanso es mayor de 24 horas, los animales son alimentados, esto incluye a los animales lesionados o caídos así como los que estén separados en cuarentena.</t>
  </si>
  <si>
    <t>Característricas del Rastro</t>
  </si>
  <si>
    <t>Especie</t>
  </si>
  <si>
    <t>Cantidad de animales faenados al mes</t>
  </si>
  <si>
    <t>Capacidad de faena al mes</t>
  </si>
  <si>
    <t>Bovino</t>
  </si>
  <si>
    <t>Porcino</t>
  </si>
  <si>
    <t>Ovino</t>
  </si>
  <si>
    <t>Caprino</t>
  </si>
  <si>
    <t>Aves</t>
  </si>
  <si>
    <t>Equinos</t>
  </si>
  <si>
    <t>Otras</t>
  </si>
  <si>
    <t xml:space="preserve">INSPECCIÓN FÍSICA DEL RASTRO </t>
  </si>
  <si>
    <t xml:space="preserve"> </t>
  </si>
  <si>
    <t>Los corrales de descanso tienen  bebederos.</t>
  </si>
  <si>
    <r>
      <t xml:space="preserve">Se cuenta con un corral de inspección </t>
    </r>
    <r>
      <rPr>
        <b/>
        <i/>
        <sz val="11"/>
        <color theme="1"/>
        <rFont val="Calibri"/>
        <family val="2"/>
        <scheme val="minor"/>
      </rPr>
      <t>ante-mortem.</t>
    </r>
  </si>
  <si>
    <t>No se golpea a los animales ni se  utilizan tubos, palos, varas con puntas de acero, látigos, instrumentos punzocortantes o cualquier objeto para causarles un daño.</t>
  </si>
  <si>
    <t xml:space="preserve">De preferencia se utiliza sonajas o banderolas para el arreo. </t>
  </si>
  <si>
    <t>INSPECCIÓN FÍSICA DEL CCCyF</t>
  </si>
  <si>
    <t>Inspección</t>
  </si>
  <si>
    <t>Fecha de inspección</t>
  </si>
  <si>
    <t>Hora de inspección</t>
  </si>
  <si>
    <t>MVZ Responsable del CCCyF</t>
  </si>
  <si>
    <t>Ubicación del CCCyF</t>
  </si>
  <si>
    <t>Ponderación</t>
  </si>
  <si>
    <t>Comentarios del municipio</t>
  </si>
  <si>
    <t>Comentarios de ACV</t>
  </si>
  <si>
    <t>Rúbrica 2016</t>
  </si>
  <si>
    <t>Jaulas</t>
  </si>
  <si>
    <t>Separación adecuada de los animales</t>
  </si>
  <si>
    <t>si</t>
  </si>
  <si>
    <t>Madres gestantes</t>
  </si>
  <si>
    <t xml:space="preserve">Separadas en jaulas individuales por requerir mayores cuidados . </t>
  </si>
  <si>
    <t>Cachorros</t>
  </si>
  <si>
    <t>Separados en Jaulas individuales por seguridad.</t>
  </si>
  <si>
    <t>Adultos Mayores</t>
  </si>
  <si>
    <t>Animales en agonía</t>
  </si>
  <si>
    <t>Tamaño</t>
  </si>
  <si>
    <t xml:space="preserve">Medidas sanitarias </t>
  </si>
  <si>
    <t>Instalaciones limpias con productos desinfectantes</t>
  </si>
  <si>
    <t>la limpieza del las instalaciones se realizan a detalle todos los días, con productos generales de limpieza (cloro, desinfectantes  y aromatizantes).</t>
  </si>
  <si>
    <t>Comederos y bebederos en buen estado y limpios</t>
  </si>
  <si>
    <t>Las jaulas individuales cuentan con sus comederos y bebederos propios, los cuales son vaciados y limpiados todos los días.</t>
  </si>
  <si>
    <t>Limpieza en quirófano y lugares de recuperación</t>
  </si>
  <si>
    <t>la limpieza en el quirófano se realiza a detalle con cloro y aromatizantes, antes y después de cada procedimiento quirúrgico.</t>
  </si>
  <si>
    <t>Programa de fumigación</t>
  </si>
  <si>
    <t>Mensual suministrado por la Dirección de Salud Municipal</t>
  </si>
  <si>
    <t>Alimentos e hidratación</t>
  </si>
  <si>
    <t>Comedores y bebedores alcance de todos</t>
  </si>
  <si>
    <t xml:space="preserve">Dentro de la instalación destinada para el resguardo del los perros (jaulas individuales o generales) se cuenta con comederos y bebederos al alcance de todas las mascotas. </t>
  </si>
  <si>
    <t>Alimentación diaria a todos los animales en resguardo</t>
  </si>
  <si>
    <t>Todos los días sin falta se les brinda una porción de alimento seco(croquetas) a cada una de las mascotas en resguardo.</t>
  </si>
  <si>
    <t>Agua limpia diariamente en cada lugar de resguardo (generales e individuales)</t>
  </si>
  <si>
    <t>Quirófano</t>
  </si>
  <si>
    <t>Equipamiento para esterilizaciones</t>
  </si>
  <si>
    <t>Autoclave, planchas(cama para realizar procedimientos quirúrgicos) instrumental quirúrgico, xilacina, soletin(anestesia general).</t>
  </si>
  <si>
    <t>Equipamiento para intervenciones quirúrgicas</t>
  </si>
  <si>
    <t>Espacio destinado a recuperación</t>
  </si>
  <si>
    <t>Jaulas acondicionadas especialmente Limpias e individuales.</t>
  </si>
  <si>
    <t>Personal</t>
  </si>
  <si>
    <t>Trato humanitario en manejo de animales</t>
  </si>
  <si>
    <t>Vacunación preventiva</t>
  </si>
  <si>
    <t xml:space="preserve">Todo el personal cuenta con las vacunas antirrábica y antitetánica vigentes. </t>
  </si>
  <si>
    <t>Asignación de herramientas para el manejo adecuado de animales</t>
  </si>
  <si>
    <t>Personal administrativo lleva los registros de animales y actualiza Plantilla 6.4 en página de internet.</t>
  </si>
  <si>
    <t>Sacrificios</t>
  </si>
  <si>
    <t>100% de los sacrificios humanitario con uso de anestésicos y sedación previa.</t>
  </si>
  <si>
    <t xml:space="preserve">Los animales son sacrificados dentro de los estándares y las normas mexicanas para garantizar que todo el proceso se realice  humanitariamente por personal capacitado y supervisados por un Médico Veterinario. </t>
  </si>
  <si>
    <t>Sacrificios practicados por un MVZ y personal capacitado a su cargo.</t>
  </si>
  <si>
    <t>Si (100 %)</t>
  </si>
  <si>
    <t>Sacrificios inmediato de animales que ingresen en agonía o dolor intenso.</t>
  </si>
  <si>
    <t>Rúbrica 2017*</t>
  </si>
  <si>
    <t>Vehículos en buenas condiciones y con separaciones adecuadas para especies o tamaños diversos.</t>
  </si>
  <si>
    <t>Personal a cargo capacitado periódicamente en la captura y manejo de animales.</t>
  </si>
  <si>
    <t>Equipamiento para intervenciones quirúrgicas.</t>
  </si>
  <si>
    <t>Personal con apoyo psicológico regular por la labor que realizan.</t>
  </si>
  <si>
    <t>Rúbrica 2018**</t>
  </si>
  <si>
    <t>Planeación de Infraestructura para mejoras internas:</t>
  </si>
  <si>
    <t>Bodegas adecuadas para suministros, alimento.</t>
  </si>
  <si>
    <t>Comederos y bebederos permanentes con diseños de fácil limpieza.</t>
  </si>
  <si>
    <t>Instalaciones preparadas para limpieza práctica y con ahorro de recursos, con buen sistema de drenaje.</t>
  </si>
  <si>
    <t>Nombre y Firma del evaluador</t>
  </si>
  <si>
    <t>Nombre y Firma de quién brindó la información</t>
  </si>
  <si>
    <t>* Se evalúa 2016 y 2017</t>
  </si>
  <si>
    <t>**Se evalúa 2016, 2017 y 2018</t>
  </si>
  <si>
    <t xml:space="preserve">Se realizó inspección ocular </t>
  </si>
  <si>
    <t>Director de Protección Civil del Municipio</t>
  </si>
  <si>
    <t>Urbana</t>
  </si>
  <si>
    <t>Dr. Juan Serna Balli</t>
  </si>
  <si>
    <t>SÍ</t>
  </si>
  <si>
    <t xml:space="preserve">SÍ </t>
  </si>
  <si>
    <t>se clasifican y separan conforme a su tamaño</t>
  </si>
  <si>
    <t>Todos los días sin falta se realiza el cambio de agua fresca en cada uno de los bebederos. (2 veces por día)</t>
  </si>
  <si>
    <t xml:space="preserve">Los animales son tratados dentro de los estándares y las normas mexicanas para garantizar que todo el proceso de reclusión  se realice  humanitariamente por personal capacitado y supervisados por un Médico Veterinario. </t>
  </si>
  <si>
    <t>Actualmente se cuenta con 3 Médicos Veterinarios Zootecnistas</t>
  </si>
  <si>
    <t>Con la intención de terminar con el sufrimiento innecesario de las mascotas que presentan dolor intenso o padecimientos graves, se procede a sacrificarlos inmediatamente cuidando las formas y los estándares en todo el proceso.</t>
  </si>
  <si>
    <t>Faltante de espacios físicos.</t>
  </si>
  <si>
    <t>Distribuidos en zonas establecidas para caninos, felinos y otros</t>
  </si>
  <si>
    <t>Es la mayoría de la población y se encuentra en jaulas generales(varias mascotas) solo no agresivos, los agresivo se separan individualmente.</t>
  </si>
  <si>
    <t>son apartados del resto y tratados con especial atención debido a su condición critica.</t>
  </si>
  <si>
    <t>REPORTE DE ACTIVIDADES DE CAMPAÑAS EDUCATIVAS EN EL CUIDADO ANIMAL TRIMESTRE AGOSTO, SEPTIEMBRE Y OCTUBRE</t>
  </si>
  <si>
    <t xml:space="preserve">3 BRIGADAS </t>
  </si>
  <si>
    <t xml:space="preserve">7 BRIGADAS </t>
  </si>
  <si>
    <t>15 de Agosto de 2016</t>
  </si>
  <si>
    <t>Colonia Fomerrey 124</t>
  </si>
  <si>
    <t>18 de Agosto 2016</t>
  </si>
  <si>
    <t>20 de Agosto de 2016</t>
  </si>
  <si>
    <t>Colonia Popular</t>
  </si>
  <si>
    <t>23 agosto de 2016</t>
  </si>
  <si>
    <t>Colonia San Miguel Sur</t>
  </si>
  <si>
    <t>9 de Septirmbre 2016</t>
  </si>
  <si>
    <t>Colonia Valle de San Bernabe</t>
  </si>
  <si>
    <t>15 de Septiembre 2016</t>
  </si>
  <si>
    <t>Colonia Loma linda</t>
  </si>
  <si>
    <t>22 de Septembre de 2016</t>
  </si>
  <si>
    <t>Colonia Independencia</t>
  </si>
  <si>
    <t>3 de Octubre 2016</t>
  </si>
  <si>
    <t>7 de Octubre 2016</t>
  </si>
  <si>
    <t>10 de Octubre 2016</t>
  </si>
  <si>
    <t>Colonia Romulo Lozano</t>
  </si>
  <si>
    <t>14 de Octubre de 2016</t>
  </si>
  <si>
    <t>17 de Ocutbre de 2016</t>
  </si>
  <si>
    <t>Colonia Croc</t>
  </si>
  <si>
    <t>21 de Octubre de 2016</t>
  </si>
  <si>
    <t>27 de Octubre de 2016</t>
  </si>
  <si>
    <t>REPORTE DE ACTIVIDADES DE CAMPAÑAS EDUCATIVAS EN EL CUIDADO ANIMAL TRIMESTRE NOVIEMBRE, DICIEMBRE Y ENERO</t>
  </si>
  <si>
    <t>5 BRIGADAS</t>
  </si>
  <si>
    <t>1 BRIGADA</t>
  </si>
  <si>
    <t>Colonia San Bernabe</t>
  </si>
  <si>
    <t>Colonia Retamas</t>
  </si>
  <si>
    <t>Colonia Constituyentes del 57</t>
  </si>
  <si>
    <t>Colonia Fomerrey 114</t>
  </si>
  <si>
    <t>4 de Noviembre de 2016</t>
  </si>
  <si>
    <t>9 de Noviembre de 2016</t>
  </si>
  <si>
    <t>17 de Noviembre de 2016</t>
  </si>
  <si>
    <t>23 de Noviembre de 2016</t>
  </si>
  <si>
    <t>28 de Noviembre de 2016</t>
  </si>
  <si>
    <t>13 de Diciembre de 2016</t>
  </si>
  <si>
    <t xml:space="preserve">Fue suspendido según nota de El Norte. </t>
  </si>
  <si>
    <t>Alvaro Obregon</t>
  </si>
  <si>
    <t>12 de Enero de 2017</t>
  </si>
  <si>
    <t xml:space="preserve">Campaña Dueño Responsanble se realizaron en 7 colonias en el último trimestre, atendiendo a 173 dueños responsables.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</si>
</sst>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Trebuchet MS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B11B"/>
        <bgColor indexed="64"/>
      </patternFill>
    </fill>
    <fill>
      <patternFill patternType="solid">
        <fgColor rgb="FFFFCE6D"/>
        <bgColor indexed="64"/>
      </patternFill>
    </fill>
    <fill>
      <patternFill patternType="solid">
        <fgColor rgb="FFFFE3AB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5">
    <border>
      <left/>
      <right/>
      <top/>
      <bottom/>
      <diagonal/>
    </border>
    <border>
      <left style="thin">
        <color rgb="FFFFB11B"/>
      </left>
      <right style="thin">
        <color rgb="FFFF5050"/>
      </right>
      <top style="thin">
        <color rgb="FFFFB11B"/>
      </top>
      <bottom style="thin">
        <color rgb="FFFFB11B"/>
      </bottom>
      <diagonal/>
    </border>
    <border>
      <left style="thin">
        <color rgb="FFFF5050"/>
      </left>
      <right style="thin">
        <color rgb="FFFF5050"/>
      </right>
      <top style="thin">
        <color rgb="FFFFB11B"/>
      </top>
      <bottom style="thin">
        <color rgb="FFFFB11B"/>
      </bottom>
      <diagonal/>
    </border>
    <border>
      <left style="thin">
        <color rgb="FFFF5050"/>
      </left>
      <right style="thin">
        <color rgb="FFFFB11B"/>
      </right>
      <top style="thin">
        <color rgb="FFFFB11B"/>
      </top>
      <bottom style="thin">
        <color rgb="FFFFB11B"/>
      </bottom>
      <diagonal/>
    </border>
    <border>
      <left style="thin">
        <color rgb="FFFFB11B"/>
      </left>
      <right/>
      <top style="thin">
        <color rgb="FFFFB11B"/>
      </top>
      <bottom/>
      <diagonal/>
    </border>
    <border>
      <left/>
      <right/>
      <top style="thin">
        <color rgb="FFFFB11B"/>
      </top>
      <bottom/>
      <diagonal/>
    </border>
    <border>
      <left/>
      <right style="thin">
        <color rgb="FFFFB11B"/>
      </right>
      <top style="thin">
        <color rgb="FFFFB11B"/>
      </top>
      <bottom/>
      <diagonal/>
    </border>
    <border>
      <left style="medium">
        <color rgb="FFFFB11B"/>
      </left>
      <right/>
      <top style="medium">
        <color rgb="FFFFB11B"/>
      </top>
      <bottom/>
      <diagonal/>
    </border>
    <border>
      <left style="medium">
        <color rgb="FFFFB11B"/>
      </left>
      <right/>
      <top/>
      <bottom/>
      <diagonal/>
    </border>
    <border>
      <left style="medium">
        <color rgb="FFFFB11B"/>
      </left>
      <right/>
      <top/>
      <bottom style="medium">
        <color rgb="FFFFB11B"/>
      </bottom>
      <diagonal/>
    </border>
    <border>
      <left style="thin">
        <color rgb="FFFFB11B"/>
      </left>
      <right style="thin">
        <color rgb="FFFFCE6D"/>
      </right>
      <top style="medium">
        <color rgb="FFFFB11B"/>
      </top>
      <bottom style="thin">
        <color rgb="FFFFCE6D"/>
      </bottom>
      <diagonal/>
    </border>
    <border>
      <left style="thin">
        <color rgb="FFFFCE6D"/>
      </left>
      <right style="thin">
        <color rgb="FFFFCE6D"/>
      </right>
      <top style="medium">
        <color rgb="FFFFB11B"/>
      </top>
      <bottom style="thin">
        <color rgb="FFFFCE6D"/>
      </bottom>
      <diagonal/>
    </border>
    <border>
      <left style="thin">
        <color rgb="FFFFCE6D"/>
      </left>
      <right style="medium">
        <color rgb="FFFFB11B"/>
      </right>
      <top style="medium">
        <color rgb="FFFFB11B"/>
      </top>
      <bottom style="thin">
        <color rgb="FFFFCE6D"/>
      </bottom>
      <diagonal/>
    </border>
    <border>
      <left style="thin">
        <color rgb="FFFFB11B"/>
      </left>
      <right style="thin">
        <color rgb="FFFFCE6D"/>
      </right>
      <top style="thin">
        <color rgb="FFFFCE6D"/>
      </top>
      <bottom style="thin">
        <color rgb="FFFFCE6D"/>
      </bottom>
      <diagonal/>
    </border>
    <border>
      <left style="thin">
        <color rgb="FFFFCE6D"/>
      </left>
      <right style="thin">
        <color rgb="FFFFCE6D"/>
      </right>
      <top style="thin">
        <color rgb="FFFFCE6D"/>
      </top>
      <bottom style="thin">
        <color rgb="FFFFCE6D"/>
      </bottom>
      <diagonal/>
    </border>
    <border>
      <left style="thin">
        <color rgb="FFFFCE6D"/>
      </left>
      <right style="medium">
        <color rgb="FFFFB11B"/>
      </right>
      <top style="thin">
        <color rgb="FFFFCE6D"/>
      </top>
      <bottom style="thin">
        <color rgb="FFFFCE6D"/>
      </bottom>
      <diagonal/>
    </border>
    <border>
      <left style="thin">
        <color rgb="FFFFB11B"/>
      </left>
      <right style="thin">
        <color rgb="FFFFCE6D"/>
      </right>
      <top style="thin">
        <color rgb="FFFFCE6D"/>
      </top>
      <bottom style="medium">
        <color rgb="FFFFB11B"/>
      </bottom>
      <diagonal/>
    </border>
    <border>
      <left style="thin">
        <color rgb="FFFFCE6D"/>
      </left>
      <right style="thin">
        <color rgb="FFFFCE6D"/>
      </right>
      <top style="thin">
        <color rgb="FFFFCE6D"/>
      </top>
      <bottom style="medium">
        <color rgb="FFFFB11B"/>
      </bottom>
      <diagonal/>
    </border>
    <border>
      <left style="thin">
        <color rgb="FFFFCE6D"/>
      </left>
      <right style="medium">
        <color rgb="FFFFB11B"/>
      </right>
      <top style="thin">
        <color rgb="FFFFCE6D"/>
      </top>
      <bottom style="medium">
        <color rgb="FFFFB11B"/>
      </bottom>
      <diagonal/>
    </border>
    <border>
      <left style="thin">
        <color rgb="FFFFCE6D"/>
      </left>
      <right style="thin">
        <color rgb="FFFFCE6D"/>
      </right>
      <top/>
      <bottom style="thin">
        <color rgb="FFFFCE6D"/>
      </bottom>
      <diagonal/>
    </border>
    <border>
      <left style="thin">
        <color rgb="FFFFCE6D"/>
      </left>
      <right style="medium">
        <color rgb="FFFFB11B"/>
      </right>
      <top/>
      <bottom style="thin">
        <color rgb="FFFFCE6D"/>
      </bottom>
      <diagonal/>
    </border>
    <border>
      <left style="medium">
        <color rgb="FFFFB11B"/>
      </left>
      <right style="medium">
        <color rgb="FFFFB11B"/>
      </right>
      <top/>
      <bottom/>
      <diagonal/>
    </border>
    <border>
      <left/>
      <right style="medium">
        <color rgb="FFFFB11B"/>
      </right>
      <top style="thin">
        <color rgb="FFFFCE6D"/>
      </top>
      <bottom style="thin">
        <color rgb="FFFFCE6D"/>
      </bottom>
      <diagonal/>
    </border>
    <border>
      <left style="thin">
        <color rgb="FFFFB11B"/>
      </left>
      <right/>
      <top style="thin">
        <color rgb="FFFFCE6D"/>
      </top>
      <bottom style="thin">
        <color rgb="FFFFCE6D"/>
      </bottom>
      <diagonal/>
    </border>
    <border>
      <left/>
      <right/>
      <top style="thin">
        <color rgb="FFFFCE6D"/>
      </top>
      <bottom style="thin">
        <color rgb="FFFFCE6D"/>
      </bottom>
      <diagonal/>
    </border>
    <border>
      <left style="thin">
        <color rgb="FFFFB11B"/>
      </left>
      <right style="thin">
        <color rgb="FFFFCE6D"/>
      </right>
      <top style="thin">
        <color rgb="FFFFCE6D"/>
      </top>
      <bottom/>
      <diagonal/>
    </border>
    <border>
      <left style="thin">
        <color rgb="FFFFCE6D"/>
      </left>
      <right style="thin">
        <color rgb="FFFFCE6D"/>
      </right>
      <top style="thin">
        <color rgb="FFFFCE6D"/>
      </top>
      <bottom/>
      <diagonal/>
    </border>
    <border>
      <left style="thin">
        <color rgb="FFFFCE6D"/>
      </left>
      <right style="medium">
        <color rgb="FFFFB11B"/>
      </right>
      <top style="thin">
        <color rgb="FFFFCE6D"/>
      </top>
      <bottom/>
      <diagonal/>
    </border>
    <border>
      <left style="thin">
        <color rgb="FFFFB11B"/>
      </left>
      <right style="thin">
        <color rgb="FFFFCE6D"/>
      </right>
      <top/>
      <bottom style="thin">
        <color rgb="FFFFCE6D"/>
      </bottom>
      <diagonal/>
    </border>
    <border>
      <left style="thin">
        <color rgb="FFFFCE6D"/>
      </left>
      <right style="medium">
        <color rgb="FFFFCE6D"/>
      </right>
      <top style="medium">
        <color rgb="FFFFB11B"/>
      </top>
      <bottom style="thin">
        <color rgb="FFFFCE6D"/>
      </bottom>
      <diagonal/>
    </border>
    <border>
      <left style="thin">
        <color rgb="FFFFCE6D"/>
      </left>
      <right style="medium">
        <color rgb="FFFFCE6D"/>
      </right>
      <top style="thin">
        <color rgb="FFFFCE6D"/>
      </top>
      <bottom style="thin">
        <color rgb="FFFFCE6D"/>
      </bottom>
      <diagonal/>
    </border>
    <border>
      <left/>
      <right/>
      <top style="medium">
        <color rgb="FFFFB11B"/>
      </top>
      <bottom style="thin">
        <color rgb="FFFFCE6D"/>
      </bottom>
      <diagonal/>
    </border>
    <border>
      <left style="medium">
        <color rgb="FFFFB11B"/>
      </left>
      <right style="medium">
        <color rgb="FFFFB11B"/>
      </right>
      <top style="medium">
        <color rgb="FFFFB11B"/>
      </top>
      <bottom/>
      <diagonal/>
    </border>
    <border>
      <left style="medium">
        <color rgb="FFFFB11B"/>
      </left>
      <right style="medium">
        <color rgb="FFFFB11B"/>
      </right>
      <top/>
      <bottom style="thin">
        <color rgb="FFFFB11B"/>
      </bottom>
      <diagonal/>
    </border>
    <border>
      <left style="medium">
        <color rgb="FFFFB11B"/>
      </left>
      <right style="medium">
        <color rgb="FFFFB11B"/>
      </right>
      <top style="thin">
        <color rgb="FFFFB11B"/>
      </top>
      <bottom style="thin">
        <color rgb="FFFFB11B"/>
      </bottom>
      <diagonal/>
    </border>
    <border>
      <left style="medium">
        <color rgb="FFFFB11B"/>
      </left>
      <right style="medium">
        <color rgb="FFFFB11B"/>
      </right>
      <top style="medium">
        <color rgb="FFFFB11B"/>
      </top>
      <bottom style="thin">
        <color rgb="FFFFCE6D"/>
      </bottom>
      <diagonal/>
    </border>
    <border>
      <left style="medium">
        <color rgb="FFFFB11B"/>
      </left>
      <right style="medium">
        <color rgb="FFFFB11B"/>
      </right>
      <top style="thin">
        <color rgb="FFFFCE6D"/>
      </top>
      <bottom style="thin">
        <color rgb="FFFFCE6D"/>
      </bottom>
      <diagonal/>
    </border>
    <border>
      <left style="medium">
        <color rgb="FFFFB11B"/>
      </left>
      <right style="medium">
        <color rgb="FFFFB11B"/>
      </right>
      <top style="thin">
        <color rgb="FFFFCE6D"/>
      </top>
      <bottom style="medium">
        <color rgb="FFFFB11B"/>
      </bottom>
      <diagonal/>
    </border>
    <border>
      <left/>
      <right/>
      <top style="thin">
        <color rgb="FFFFCE6D"/>
      </top>
      <bottom style="medium">
        <color rgb="FFFFB11B"/>
      </bottom>
      <diagonal/>
    </border>
    <border>
      <left style="medium">
        <color rgb="FFFFB11B"/>
      </left>
      <right/>
      <top/>
      <bottom style="thin">
        <color rgb="FFFFB11B"/>
      </bottom>
      <diagonal/>
    </border>
    <border>
      <left style="medium">
        <color rgb="FFFFB11B"/>
      </left>
      <right/>
      <top style="thin">
        <color rgb="FFFFCE6D"/>
      </top>
      <bottom style="thin">
        <color rgb="FFFFCE6D"/>
      </bottom>
      <diagonal/>
    </border>
    <border>
      <left style="medium">
        <color rgb="FFFFB11B"/>
      </left>
      <right/>
      <top style="thin">
        <color rgb="FFFFCE6D"/>
      </top>
      <bottom style="medium">
        <color rgb="FFFFB11B"/>
      </bottom>
      <diagonal/>
    </border>
    <border>
      <left/>
      <right style="medium">
        <color rgb="FFFFB11B"/>
      </right>
      <top style="medium">
        <color rgb="FFFFB11B"/>
      </top>
      <bottom/>
      <diagonal/>
    </border>
    <border>
      <left/>
      <right style="medium">
        <color rgb="FFFFB11B"/>
      </right>
      <top/>
      <bottom style="thin">
        <color rgb="FFFFB11B"/>
      </bottom>
      <diagonal/>
    </border>
    <border>
      <left/>
      <right style="thin">
        <color rgb="FFFF5050"/>
      </right>
      <top style="thin">
        <color rgb="FFFFB11B"/>
      </top>
      <bottom style="thin">
        <color rgb="FFFFB11B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B11B"/>
      </left>
      <right style="thin">
        <color rgb="FFFFB11B"/>
      </right>
      <top style="thin">
        <color rgb="FFFFB11B"/>
      </top>
      <bottom/>
      <diagonal/>
    </border>
    <border>
      <left/>
      <right style="thin">
        <color rgb="FFFFCE6D"/>
      </right>
      <top style="medium">
        <color rgb="FFFFB11B"/>
      </top>
      <bottom/>
      <diagonal/>
    </border>
    <border>
      <left/>
      <right style="thin">
        <color rgb="FFFFCE6D"/>
      </right>
      <top/>
      <bottom/>
      <diagonal/>
    </border>
    <border>
      <left/>
      <right style="thin">
        <color rgb="FFFFCE6D"/>
      </right>
      <top/>
      <bottom style="medium">
        <color rgb="FFFFB11B"/>
      </bottom>
      <diagonal/>
    </border>
    <border>
      <left/>
      <right/>
      <top style="medium">
        <color rgb="FFFFB11B"/>
      </top>
      <bottom/>
      <diagonal/>
    </border>
    <border>
      <left/>
      <right style="thin">
        <color rgb="FFFFCE6D"/>
      </right>
      <top style="medium">
        <color rgb="FFFFB11B"/>
      </top>
      <bottom style="thin">
        <color rgb="FFFFCE6D"/>
      </bottom>
      <diagonal/>
    </border>
    <border>
      <left style="thin">
        <color theme="0" tint="-0.14996795556505021"/>
      </left>
      <right style="thin">
        <color rgb="FFFFCE6D"/>
      </right>
      <top style="thin">
        <color rgb="FFFFCE6D"/>
      </top>
      <bottom style="thin">
        <color rgb="FFFFCE6D"/>
      </bottom>
      <diagonal/>
    </border>
    <border>
      <left/>
      <right/>
      <top/>
      <bottom style="thin">
        <color rgb="FFFFE3AB"/>
      </bottom>
      <diagonal/>
    </border>
    <border>
      <left/>
      <right style="thin">
        <color rgb="FFFFE3AB"/>
      </right>
      <top/>
      <bottom style="thin">
        <color rgb="FFFFE3AB"/>
      </bottom>
      <diagonal/>
    </border>
    <border>
      <left/>
      <right style="thin">
        <color rgb="FFFFE3AB"/>
      </right>
      <top style="thin">
        <color rgb="FFFFE3AB"/>
      </top>
      <bottom/>
      <diagonal/>
    </border>
    <border>
      <left style="thin">
        <color rgb="FFFFE3AB"/>
      </left>
      <right style="thin">
        <color rgb="FFFFE3AB"/>
      </right>
      <top style="thin">
        <color rgb="FFFFE3AB"/>
      </top>
      <bottom/>
      <diagonal/>
    </border>
    <border>
      <left/>
      <right style="thin">
        <color rgb="FFFFCE6D"/>
      </right>
      <top style="thin">
        <color rgb="FFFFCE6D"/>
      </top>
      <bottom style="thin">
        <color rgb="FFFFCE6D"/>
      </bottom>
      <diagonal/>
    </border>
    <border>
      <left/>
      <right style="thin">
        <color rgb="FFFFE3AB"/>
      </right>
      <top/>
      <bottom/>
      <diagonal/>
    </border>
    <border>
      <left style="thin">
        <color rgb="FFFFE3AB"/>
      </left>
      <right style="thin">
        <color rgb="FFFFE3AB"/>
      </right>
      <top/>
      <bottom/>
      <diagonal/>
    </border>
    <border>
      <left/>
      <right style="thin">
        <color rgb="FFFFCE6D"/>
      </right>
      <top/>
      <bottom style="thin">
        <color rgb="FFFFCE6D"/>
      </bottom>
      <diagonal/>
    </border>
    <border>
      <left style="thin">
        <color rgb="FFFFE3AB"/>
      </left>
      <right style="thin">
        <color rgb="FFFFE3AB"/>
      </right>
      <top/>
      <bottom style="thin">
        <color rgb="FFFFE3AB"/>
      </bottom>
      <diagonal/>
    </border>
    <border>
      <left/>
      <right style="thin">
        <color rgb="FFFFCE6D"/>
      </right>
      <top style="thin">
        <color rgb="FFFFCE6D"/>
      </top>
      <bottom style="medium">
        <color rgb="FFFFB11B"/>
      </bottom>
      <diagonal/>
    </border>
    <border>
      <left style="thin">
        <color rgb="FFFFCE6D"/>
      </left>
      <right style="thin">
        <color theme="0" tint="-0.14996795556505021"/>
      </right>
      <top style="medium">
        <color rgb="FFFFB11B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rgb="FFFFB11B"/>
      </top>
      <bottom style="thin">
        <color theme="0" tint="-0.14996795556505021"/>
      </bottom>
      <diagonal/>
    </border>
    <border>
      <left/>
      <right/>
      <top style="medium">
        <color rgb="FFFFB11B"/>
      </top>
      <bottom style="thin">
        <color theme="0" tint="-0.14996795556505021"/>
      </bottom>
      <diagonal/>
    </border>
    <border>
      <left/>
      <right style="medium">
        <color rgb="FFFFB11B"/>
      </right>
      <top style="medium">
        <color rgb="FFFFB11B"/>
      </top>
      <bottom style="thin">
        <color theme="0" tint="-0.14996795556505021"/>
      </bottom>
      <diagonal/>
    </border>
    <border>
      <left style="thin">
        <color rgb="FFFFCE6D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rgb="FFFFB11B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FFCE6D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medium">
        <color rgb="FFFFB11B"/>
      </right>
      <top style="thin">
        <color theme="0" tint="-0.14996795556505021"/>
      </top>
      <bottom/>
      <diagonal/>
    </border>
    <border>
      <left style="medium">
        <color rgb="FFFFB11B"/>
      </left>
      <right/>
      <top style="medium">
        <color rgb="FFFFB11B"/>
      </top>
      <bottom style="medium">
        <color rgb="FFFFB11B"/>
      </bottom>
      <diagonal/>
    </border>
    <border>
      <left/>
      <right/>
      <top style="medium">
        <color rgb="FFFFB11B"/>
      </top>
      <bottom style="medium">
        <color rgb="FFFFB11B"/>
      </bottom>
      <diagonal/>
    </border>
    <border>
      <left/>
      <right style="medium">
        <color rgb="FFFFB11B"/>
      </right>
      <top style="medium">
        <color rgb="FFFFB11B"/>
      </top>
      <bottom style="medium">
        <color rgb="FFFFB11B"/>
      </bottom>
      <diagonal/>
    </border>
    <border>
      <left style="medium">
        <color rgb="FFFFB11B"/>
      </left>
      <right style="medium">
        <color rgb="FFFFB11B"/>
      </right>
      <top style="thin">
        <color rgb="FFFFE3AB"/>
      </top>
      <bottom/>
      <diagonal/>
    </border>
    <border>
      <left style="medium">
        <color rgb="FFFFB11B"/>
      </left>
      <right style="thin">
        <color rgb="FFFFCE6D"/>
      </right>
      <top style="thin">
        <color rgb="FFFFE3AB"/>
      </top>
      <bottom/>
      <diagonal/>
    </border>
    <border>
      <left style="thin">
        <color rgb="FFFFCE6D"/>
      </left>
      <right/>
      <top style="medium">
        <color rgb="FFFFB11B"/>
      </top>
      <bottom style="thin">
        <color rgb="FFFFCE6D"/>
      </bottom>
      <diagonal/>
    </border>
    <border>
      <left/>
      <right style="medium">
        <color rgb="FFFFB11B"/>
      </right>
      <top style="medium">
        <color rgb="FFFFB11B"/>
      </top>
      <bottom style="thin">
        <color rgb="FFFFCE6D"/>
      </bottom>
      <diagonal/>
    </border>
    <border>
      <left style="medium">
        <color rgb="FFFFB11B"/>
      </left>
      <right style="thin">
        <color rgb="FFFFCE6D"/>
      </right>
      <top/>
      <bottom/>
      <diagonal/>
    </border>
    <border>
      <left style="thin">
        <color rgb="FFFFCE6D"/>
      </left>
      <right/>
      <top/>
      <bottom style="thin">
        <color rgb="FFFFCE6D"/>
      </bottom>
      <diagonal/>
    </border>
    <border>
      <left/>
      <right style="medium">
        <color rgb="FFFFB11B"/>
      </right>
      <top/>
      <bottom style="thin">
        <color rgb="FFFFCE6D"/>
      </bottom>
      <diagonal/>
    </border>
    <border>
      <left style="thin">
        <color rgb="FFFFCE6D"/>
      </left>
      <right style="thin">
        <color rgb="FFFFCE6D"/>
      </right>
      <top/>
      <bottom/>
      <diagonal/>
    </border>
    <border>
      <left style="thin">
        <color rgb="FFFFCE6D"/>
      </left>
      <right/>
      <top style="thin">
        <color rgb="FFFFCE6D"/>
      </top>
      <bottom style="thin">
        <color rgb="FFFFCE6D"/>
      </bottom>
      <diagonal/>
    </border>
    <border>
      <left/>
      <right style="medium">
        <color rgb="FFFFB11B"/>
      </right>
      <top style="thin">
        <color rgb="FFFFCE6D"/>
      </top>
      <bottom/>
      <diagonal/>
    </border>
    <border>
      <left style="thin">
        <color rgb="FFFFCE6D"/>
      </left>
      <right/>
      <top/>
      <bottom/>
      <diagonal/>
    </border>
    <border>
      <left/>
      <right style="medium">
        <color rgb="FFFFB11B"/>
      </right>
      <top/>
      <bottom/>
      <diagonal/>
    </border>
    <border>
      <left style="thin">
        <color rgb="FFFFCE6D"/>
      </left>
      <right/>
      <top style="thin">
        <color rgb="FFFFCE6D"/>
      </top>
      <bottom/>
      <diagonal/>
    </border>
    <border>
      <left style="medium">
        <color rgb="FFFFB11B"/>
      </left>
      <right style="thin">
        <color rgb="FFFFCE6D"/>
      </right>
      <top/>
      <bottom style="medium">
        <color rgb="FFFFB11B"/>
      </bottom>
      <diagonal/>
    </border>
    <border>
      <left/>
      <right style="medium">
        <color rgb="FFFFB11B"/>
      </right>
      <top/>
      <bottom style="medium">
        <color rgb="FFFFB11B"/>
      </bottom>
      <diagonal/>
    </border>
    <border>
      <left/>
      <right/>
      <top style="thin">
        <color rgb="FFFFCE6D"/>
      </top>
      <bottom/>
      <diagonal/>
    </border>
    <border>
      <left/>
      <right/>
      <top/>
      <bottom style="thin">
        <color rgb="FFFFCE6D"/>
      </bottom>
      <diagonal/>
    </border>
    <border>
      <left/>
      <right/>
      <top style="medium">
        <color theme="9"/>
      </top>
      <bottom/>
      <diagonal/>
    </border>
    <border>
      <left style="thin">
        <color rgb="FFFFCE6D"/>
      </left>
      <right style="thin">
        <color rgb="FFFFCE6D"/>
      </right>
      <top/>
      <bottom style="medium">
        <color rgb="FFFFB11B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65">
    <xf numFmtId="0" fontId="0" fillId="0" borderId="0" xfId="0"/>
    <xf numFmtId="0" fontId="2" fillId="3" borderId="0" xfId="0" applyFont="1" applyFill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10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0" fillId="2" borderId="11" xfId="0" applyFill="1" applyBorder="1"/>
    <xf numFmtId="0" fontId="0" fillId="3" borderId="0" xfId="0" applyFill="1"/>
    <xf numFmtId="0" fontId="3" fillId="5" borderId="13" xfId="0" applyFont="1" applyFill="1" applyBorder="1" applyAlignment="1">
      <alignment horizontal="right" vertical="center"/>
    </xf>
    <xf numFmtId="0" fontId="2" fillId="4" borderId="16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horizontal="right" vertical="center"/>
    </xf>
    <xf numFmtId="0" fontId="2" fillId="4" borderId="28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0" fillId="2" borderId="29" xfId="0" applyFill="1" applyBorder="1"/>
    <xf numFmtId="0" fontId="0" fillId="2" borderId="14" xfId="0" applyFill="1" applyBorder="1"/>
    <xf numFmtId="0" fontId="0" fillId="2" borderId="30" xfId="0" applyFill="1" applyBorder="1"/>
    <xf numFmtId="0" fontId="2" fillId="5" borderId="28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/>
    </xf>
    <xf numFmtId="0" fontId="2" fillId="0" borderId="0" xfId="0" applyFont="1"/>
    <xf numFmtId="0" fontId="2" fillId="4" borderId="3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2" fillId="4" borderId="39" xfId="0" applyFont="1" applyFill="1" applyBorder="1" applyAlignment="1">
      <alignment vertical="center"/>
    </xf>
    <xf numFmtId="0" fontId="0" fillId="0" borderId="15" xfId="0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24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9" fillId="4" borderId="8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wrapText="1"/>
      <protection locked="0"/>
    </xf>
    <xf numFmtId="0" fontId="0" fillId="0" borderId="27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3" fillId="5" borderId="25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20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2" xfId="0" applyBorder="1" applyProtection="1">
      <protection locked="0"/>
    </xf>
    <xf numFmtId="0" fontId="2" fillId="5" borderId="13" xfId="0" applyFont="1" applyFill="1" applyBorder="1" applyAlignment="1" applyProtection="1">
      <alignment vertical="center"/>
      <protection locked="0"/>
    </xf>
    <xf numFmtId="0" fontId="2" fillId="5" borderId="16" xfId="0" applyFont="1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center" wrapText="1"/>
      <protection locked="0"/>
    </xf>
    <xf numFmtId="3" fontId="0" fillId="0" borderId="14" xfId="0" applyNumberFormat="1" applyBorder="1" applyProtection="1">
      <protection locked="0"/>
    </xf>
    <xf numFmtId="3" fontId="0" fillId="0" borderId="17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26" xfId="0" applyNumberFormat="1" applyBorder="1" applyProtection="1"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7" fontId="2" fillId="7" borderId="0" xfId="0" applyNumberFormat="1" applyFont="1" applyFill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17" fontId="13" fillId="8" borderId="0" xfId="0" applyNumberFormat="1" applyFont="1" applyFill="1" applyAlignment="1">
      <alignment horizont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0" fillId="9" borderId="50" xfId="0" applyFont="1" applyFill="1" applyBorder="1"/>
    <xf numFmtId="0" fontId="0" fillId="9" borderId="51" xfId="0" applyFont="1" applyFill="1" applyBorder="1"/>
    <xf numFmtId="0" fontId="0" fillId="9" borderId="52" xfId="0" applyFont="1" applyFill="1" applyBorder="1"/>
    <xf numFmtId="0" fontId="0" fillId="0" borderId="46" xfId="0" applyFont="1" applyFill="1" applyBorder="1" applyAlignment="1" applyProtection="1">
      <alignment vertical="center"/>
      <protection locked="0"/>
    </xf>
    <xf numFmtId="0" fontId="0" fillId="9" borderId="53" xfId="0" applyFont="1" applyFill="1" applyBorder="1" applyProtection="1">
      <protection locked="0"/>
    </xf>
    <xf numFmtId="0" fontId="0" fillId="0" borderId="53" xfId="0" applyFont="1" applyFill="1" applyBorder="1" applyProtection="1">
      <protection locked="0"/>
    </xf>
    <xf numFmtId="0" fontId="0" fillId="9" borderId="54" xfId="0" applyFont="1" applyFill="1" applyBorder="1" applyProtection="1">
      <protection locked="0"/>
    </xf>
    <xf numFmtId="0" fontId="0" fillId="0" borderId="45" xfId="0" applyFont="1" applyFill="1" applyBorder="1" applyAlignment="1" applyProtection="1">
      <alignment vertical="center"/>
      <protection locked="0"/>
    </xf>
    <xf numFmtId="0" fontId="0" fillId="9" borderId="48" xfId="0" applyFont="1" applyFill="1" applyBorder="1" applyProtection="1">
      <protection locked="0"/>
    </xf>
    <xf numFmtId="0" fontId="0" fillId="0" borderId="48" xfId="0" applyFont="1" applyFill="1" applyBorder="1" applyProtection="1">
      <protection locked="0"/>
    </xf>
    <xf numFmtId="0" fontId="0" fillId="9" borderId="55" xfId="0" applyFont="1" applyFill="1" applyBorder="1" applyProtection="1">
      <protection locked="0"/>
    </xf>
    <xf numFmtId="0" fontId="0" fillId="0" borderId="56" xfId="0" applyFont="1" applyFill="1" applyBorder="1" applyAlignment="1" applyProtection="1">
      <alignment vertical="center"/>
      <protection locked="0"/>
    </xf>
    <xf numFmtId="0" fontId="0" fillId="9" borderId="49" xfId="0" applyFont="1" applyFill="1" applyBorder="1" applyProtection="1">
      <protection locked="0"/>
    </xf>
    <xf numFmtId="0" fontId="0" fillId="0" borderId="49" xfId="0" applyFont="1" applyFill="1" applyBorder="1" applyProtection="1">
      <protection locked="0"/>
    </xf>
    <xf numFmtId="0" fontId="0" fillId="9" borderId="57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0" fillId="4" borderId="58" xfId="0" applyFill="1" applyBorder="1" applyAlignment="1">
      <alignment wrapText="1"/>
    </xf>
    <xf numFmtId="0" fontId="2" fillId="4" borderId="58" xfId="0" applyFont="1" applyFill="1" applyBorder="1" applyAlignment="1">
      <alignment horizontal="center"/>
    </xf>
    <xf numFmtId="0" fontId="2" fillId="5" borderId="11" xfId="0" applyFont="1" applyFill="1" applyBorder="1" applyAlignment="1">
      <alignment vertical="center" wrapText="1"/>
    </xf>
    <xf numFmtId="0" fontId="2" fillId="10" borderId="11" xfId="0" applyFont="1" applyFill="1" applyBorder="1" applyAlignment="1" applyProtection="1">
      <alignment vertical="center" wrapText="1"/>
      <protection locked="0"/>
    </xf>
    <xf numFmtId="0" fontId="0" fillId="10" borderId="12" xfId="0" applyFill="1" applyBorder="1" applyProtection="1">
      <protection locked="0"/>
    </xf>
    <xf numFmtId="0" fontId="2" fillId="5" borderId="14" xfId="0" applyFont="1" applyFill="1" applyBorder="1" applyAlignment="1">
      <alignment vertical="center" wrapText="1"/>
    </xf>
    <xf numFmtId="0" fontId="2" fillId="10" borderId="14" xfId="0" applyFont="1" applyFill="1" applyBorder="1" applyAlignment="1" applyProtection="1">
      <alignment vertical="center" wrapText="1"/>
      <protection locked="0"/>
    </xf>
    <xf numFmtId="0" fontId="0" fillId="10" borderId="15" xfId="0" applyFill="1" applyBorder="1" applyProtection="1">
      <protection locked="0"/>
    </xf>
    <xf numFmtId="0" fontId="2" fillId="5" borderId="17" xfId="0" applyFont="1" applyFill="1" applyBorder="1" applyAlignment="1">
      <alignment vertical="center" wrapText="1"/>
    </xf>
    <xf numFmtId="0" fontId="2" fillId="10" borderId="17" xfId="0" applyFont="1" applyFill="1" applyBorder="1" applyAlignment="1" applyProtection="1">
      <alignment vertical="center" wrapText="1"/>
      <protection locked="0"/>
    </xf>
    <xf numFmtId="0" fontId="0" fillId="10" borderId="18" xfId="0" applyFill="1" applyBorder="1" applyProtection="1">
      <protection locked="0"/>
    </xf>
    <xf numFmtId="0" fontId="2" fillId="5" borderId="63" xfId="0" applyFont="1" applyFill="1" applyBorder="1" applyAlignment="1">
      <alignment wrapText="1"/>
    </xf>
    <xf numFmtId="0" fontId="0" fillId="10" borderId="11" xfId="0" applyFill="1" applyBorder="1" applyAlignment="1" applyProtection="1">
      <alignment wrapText="1"/>
      <protection locked="0"/>
    </xf>
    <xf numFmtId="0" fontId="2" fillId="5" borderId="64" xfId="0" applyFont="1" applyFill="1" applyBorder="1"/>
    <xf numFmtId="0" fontId="0" fillId="10" borderId="14" xfId="0" applyFill="1" applyBorder="1" applyProtection="1">
      <protection locked="0"/>
    </xf>
    <xf numFmtId="0" fontId="0" fillId="4" borderId="63" xfId="0" applyFill="1" applyBorder="1" applyAlignment="1">
      <alignment wrapText="1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5" borderId="69" xfId="0" applyFont="1" applyFill="1" applyBorder="1" applyAlignment="1">
      <alignment horizontal="right" vertical="center" wrapText="1"/>
    </xf>
    <xf numFmtId="0" fontId="2" fillId="5" borderId="63" xfId="0" applyFont="1" applyFill="1" applyBorder="1" applyAlignment="1">
      <alignment horizontal="right" vertical="center" wrapText="1"/>
    </xf>
    <xf numFmtId="0" fontId="2" fillId="5" borderId="72" xfId="0" applyFont="1" applyFill="1" applyBorder="1" applyAlignment="1">
      <alignment horizontal="right" vertical="center" wrapText="1"/>
    </xf>
    <xf numFmtId="0" fontId="2" fillId="5" borderId="63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/>
    </xf>
    <xf numFmtId="0" fontId="2" fillId="5" borderId="69" xfId="0" applyFont="1" applyFill="1" applyBorder="1" applyAlignment="1">
      <alignment vertical="center" wrapText="1"/>
    </xf>
    <xf numFmtId="0" fontId="2" fillId="5" borderId="74" xfId="0" applyFont="1" applyFill="1" applyBorder="1" applyAlignment="1">
      <alignment vertical="center" wrapText="1"/>
    </xf>
    <xf numFmtId="0" fontId="2" fillId="11" borderId="75" xfId="0" applyFont="1" applyFill="1" applyBorder="1" applyAlignment="1">
      <alignment vertical="center"/>
    </xf>
    <xf numFmtId="0" fontId="2" fillId="11" borderId="79" xfId="0" applyFont="1" applyFill="1" applyBorder="1" applyAlignment="1">
      <alignment vertical="center"/>
    </xf>
    <xf numFmtId="0" fontId="2" fillId="11" borderId="83" xfId="0" applyFont="1" applyFill="1" applyBorder="1" applyAlignment="1">
      <alignment vertical="center" wrapText="1"/>
    </xf>
    <xf numFmtId="0" fontId="2" fillId="11" borderId="83" xfId="0" applyFont="1" applyFill="1" applyBorder="1" applyAlignment="1">
      <alignment vertical="center"/>
    </xf>
    <xf numFmtId="0" fontId="5" fillId="3" borderId="87" xfId="0" applyFont="1" applyFill="1" applyBorder="1" applyAlignment="1"/>
    <xf numFmtId="0" fontId="5" fillId="3" borderId="88" xfId="0" applyFont="1" applyFill="1" applyBorder="1" applyAlignment="1">
      <alignment horizontal="center"/>
    </xf>
    <xf numFmtId="0" fontId="5" fillId="3" borderId="62" xfId="0" applyFont="1" applyFill="1" applyBorder="1" applyAlignment="1">
      <alignment horizontal="center"/>
    </xf>
    <xf numFmtId="0" fontId="5" fillId="3" borderId="89" xfId="0" applyFont="1" applyFill="1" applyBorder="1" applyAlignment="1">
      <alignment horizontal="center"/>
    </xf>
    <xf numFmtId="0" fontId="2" fillId="4" borderId="92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right" vertical="center" wrapText="1"/>
    </xf>
    <xf numFmtId="0" fontId="2" fillId="0" borderId="95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96" xfId="0" applyBorder="1" applyProtection="1"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4" borderId="98" xfId="0" applyFont="1" applyFill="1" applyBorder="1" applyAlignment="1">
      <alignment vertical="center" wrapText="1"/>
    </xf>
    <xf numFmtId="0" fontId="2" fillId="4" borderId="98" xfId="0" applyFont="1" applyFill="1" applyBorder="1" applyAlignment="1">
      <alignment horizontal="center" vertical="center" wrapText="1"/>
    </xf>
    <xf numFmtId="0" fontId="2" fillId="4" borderId="99" xfId="0" applyFont="1" applyFill="1" applyBorder="1" applyAlignment="1">
      <alignment vertical="center" wrapText="1"/>
    </xf>
    <xf numFmtId="0" fontId="2" fillId="0" borderId="100" xfId="0" applyFont="1" applyFill="1" applyBorder="1" applyAlignment="1" applyProtection="1">
      <alignment horizontal="center" vertical="center" wrapText="1"/>
      <protection locked="0"/>
    </xf>
    <xf numFmtId="0" fontId="2" fillId="0" borderId="97" xfId="0" applyFont="1" applyFill="1" applyBorder="1" applyAlignment="1" applyProtection="1">
      <alignment horizontal="center" vertical="center" wrapText="1"/>
      <protection locked="0"/>
    </xf>
    <xf numFmtId="0" fontId="0" fillId="0" borderId="101" xfId="0" applyBorder="1" applyProtection="1">
      <protection locked="0"/>
    </xf>
    <xf numFmtId="0" fontId="2" fillId="4" borderId="102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textRotation="90"/>
    </xf>
    <xf numFmtId="0" fontId="2" fillId="3" borderId="94" xfId="0" applyFont="1" applyFill="1" applyBorder="1" applyAlignment="1">
      <alignment horizontal="center" vertical="center" textRotation="90"/>
    </xf>
    <xf numFmtId="0" fontId="0" fillId="5" borderId="100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textRotation="90"/>
    </xf>
    <xf numFmtId="0" fontId="2" fillId="10" borderId="8" xfId="0" applyFont="1" applyFill="1" applyBorder="1" applyAlignment="1">
      <alignment vertical="center" textRotation="90"/>
    </xf>
    <xf numFmtId="0" fontId="2" fillId="10" borderId="0" xfId="0" applyFont="1" applyFill="1" applyBorder="1" applyAlignment="1">
      <alignment vertical="center" textRotation="90"/>
    </xf>
    <xf numFmtId="0" fontId="0" fillId="0" borderId="0" xfId="0" applyBorder="1"/>
    <xf numFmtId="0" fontId="0" fillId="5" borderId="69" xfId="0" applyFont="1" applyFill="1" applyBorder="1" applyAlignment="1">
      <alignment horizontal="right" vertical="center" wrapText="1"/>
    </xf>
    <xf numFmtId="0" fontId="2" fillId="0" borderId="98" xfId="0" applyFont="1" applyFill="1" applyBorder="1" applyAlignment="1" applyProtection="1">
      <alignment horizontal="center" vertical="center" wrapText="1"/>
      <protection locked="0"/>
    </xf>
    <xf numFmtId="0" fontId="0" fillId="5" borderId="72" xfId="0" applyFont="1" applyFill="1" applyBorder="1" applyAlignment="1">
      <alignment horizontal="right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96" xfId="0" applyBorder="1"/>
    <xf numFmtId="0" fontId="2" fillId="0" borderId="19" xfId="0" applyFont="1" applyFill="1" applyBorder="1" applyAlignment="1">
      <alignment horizontal="center" vertical="center" wrapText="1"/>
    </xf>
    <xf numFmtId="0" fontId="0" fillId="0" borderId="102" xfId="0" applyFont="1" applyFill="1" applyBorder="1" applyAlignment="1">
      <alignment horizontal="right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0" fillId="0" borderId="99" xfId="0" applyBorder="1"/>
    <xf numFmtId="0" fontId="0" fillId="0" borderId="10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01" xfId="0" applyBorder="1"/>
    <xf numFmtId="0" fontId="0" fillId="0" borderId="95" xfId="0" applyFont="1" applyFill="1" applyBorder="1" applyAlignment="1">
      <alignment horizontal="righ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107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15" fillId="0" borderId="109" xfId="0" applyNumberFormat="1" applyFont="1" applyBorder="1" applyAlignment="1">
      <alignment horizontal="center" vertical="center" wrapText="1"/>
    </xf>
    <xf numFmtId="0" fontId="15" fillId="0" borderId="109" xfId="0" applyNumberFormat="1" applyFont="1" applyFill="1" applyBorder="1" applyAlignment="1">
      <alignment horizontal="center" vertical="center" wrapText="1"/>
    </xf>
    <xf numFmtId="0" fontId="15" fillId="0" borderId="110" xfId="0" applyNumberFormat="1" applyFont="1" applyBorder="1" applyAlignment="1">
      <alignment horizontal="center" vertical="center" wrapText="1"/>
    </xf>
    <xf numFmtId="0" fontId="15" fillId="0" borderId="48" xfId="0" applyNumberFormat="1" applyFont="1" applyBorder="1" applyAlignment="1">
      <alignment horizontal="center" vertical="center" wrapText="1"/>
    </xf>
    <xf numFmtId="0" fontId="2" fillId="12" borderId="11" xfId="0" applyFont="1" applyFill="1" applyBorder="1" applyAlignment="1" applyProtection="1">
      <alignment vertical="center" wrapText="1"/>
      <protection locked="0"/>
    </xf>
    <xf numFmtId="0" fontId="2" fillId="4" borderId="2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3" borderId="59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60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 textRotation="90" wrapText="1"/>
    </xf>
    <xf numFmtId="0" fontId="2" fillId="3" borderId="61" xfId="0" applyFont="1" applyFill="1" applyBorder="1" applyAlignment="1">
      <alignment horizontal="center" vertical="center" textRotation="90" wrapText="1"/>
    </xf>
    <xf numFmtId="0" fontId="2" fillId="3" borderId="62" xfId="0" applyFont="1" applyFill="1" applyBorder="1" applyAlignment="1">
      <alignment horizontal="center" vertical="center" textRotation="90" wrapText="1"/>
    </xf>
    <xf numFmtId="0" fontId="2" fillId="3" borderId="0" xfId="0" applyFont="1" applyFill="1" applyBorder="1" applyAlignment="1">
      <alignment horizontal="center" vertical="center" textRotation="90" wrapText="1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2" fillId="3" borderId="67" xfId="0" applyFont="1" applyFill="1" applyBorder="1" applyAlignment="1">
      <alignment horizontal="center" vertical="center" textRotation="90"/>
    </xf>
    <xf numFmtId="0" fontId="2" fillId="3" borderId="70" xfId="0" applyFont="1" applyFill="1" applyBorder="1" applyAlignment="1">
      <alignment horizontal="center" vertical="center" textRotation="90"/>
    </xf>
    <xf numFmtId="0" fontId="2" fillId="3" borderId="68" xfId="0" applyFont="1" applyFill="1" applyBorder="1" applyAlignment="1">
      <alignment horizontal="center" vertical="center" textRotation="90"/>
    </xf>
    <xf numFmtId="0" fontId="2" fillId="3" borderId="71" xfId="0" applyFont="1" applyFill="1" applyBorder="1" applyAlignment="1">
      <alignment horizontal="center" vertical="center" textRotation="90"/>
    </xf>
    <xf numFmtId="0" fontId="2" fillId="3" borderId="73" xfId="0" applyFont="1" applyFill="1" applyBorder="1" applyAlignment="1">
      <alignment horizontal="center" vertical="center" textRotation="90"/>
    </xf>
    <xf numFmtId="0" fontId="2" fillId="3" borderId="68" xfId="0" applyFont="1" applyFill="1" applyBorder="1" applyAlignment="1">
      <alignment horizontal="center" textRotation="90" wrapText="1"/>
    </xf>
    <xf numFmtId="0" fontId="2" fillId="3" borderId="71" xfId="0" applyFont="1" applyFill="1" applyBorder="1" applyAlignment="1">
      <alignment horizontal="center" textRotation="90" wrapText="1"/>
    </xf>
    <xf numFmtId="0" fontId="2" fillId="3" borderId="73" xfId="0" applyFont="1" applyFill="1" applyBorder="1" applyAlignment="1">
      <alignment horizontal="center" textRotation="90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9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94" xfId="0" applyFont="1" applyFill="1" applyBorder="1" applyAlignment="1">
      <alignment horizontal="center" vertical="center" textRotation="9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97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3" borderId="103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2" fillId="3" borderId="42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2" fillId="3" borderId="101" xfId="0" applyFont="1" applyFill="1" applyBorder="1" applyAlignment="1">
      <alignment horizontal="center" vertical="center" textRotation="90"/>
    </xf>
    <xf numFmtId="0" fontId="2" fillId="3" borderId="9" xfId="0" applyFont="1" applyFill="1" applyBorder="1" applyAlignment="1">
      <alignment horizontal="center" vertical="center" textRotation="90"/>
    </xf>
    <xf numFmtId="0" fontId="2" fillId="3" borderId="104" xfId="0" applyFont="1" applyFill="1" applyBorder="1" applyAlignment="1">
      <alignment horizontal="center" vertical="center" textRotation="90"/>
    </xf>
    <xf numFmtId="0" fontId="2" fillId="3" borderId="90" xfId="0" applyFont="1" applyFill="1" applyBorder="1" applyAlignment="1">
      <alignment horizontal="center" vertical="center" textRotation="90"/>
    </xf>
    <xf numFmtId="0" fontId="2" fillId="3" borderId="21" xfId="0" applyFont="1" applyFill="1" applyBorder="1" applyAlignment="1">
      <alignment horizontal="center" vertical="center" textRotation="90"/>
    </xf>
    <xf numFmtId="0" fontId="2" fillId="3" borderId="91" xfId="0" applyFont="1" applyFill="1" applyBorder="1" applyAlignment="1">
      <alignment horizontal="center" vertical="center" textRotation="90"/>
    </xf>
    <xf numFmtId="0" fontId="2" fillId="4" borderId="31" xfId="0" applyFont="1" applyFill="1" applyBorder="1" applyAlignment="1">
      <alignment horizontal="center" vertical="center" wrapText="1"/>
    </xf>
    <xf numFmtId="0" fontId="2" fillId="4" borderId="9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2" fillId="3" borderId="62" xfId="0" applyFont="1" applyFill="1" applyBorder="1" applyAlignment="1">
      <alignment horizontal="center" vertical="center" textRotation="90"/>
    </xf>
    <xf numFmtId="0" fontId="2" fillId="3" borderId="0" xfId="0" applyFont="1" applyFill="1" applyBorder="1" applyAlignment="1">
      <alignment horizontal="center" vertical="center" textRotation="90"/>
    </xf>
    <xf numFmtId="0" fontId="2" fillId="3" borderId="65" xfId="0" applyFont="1" applyFill="1" applyBorder="1" applyAlignment="1">
      <alignment horizontal="center" vertical="center" textRotation="90"/>
    </xf>
    <xf numFmtId="0" fontId="2" fillId="11" borderId="76" xfId="0" applyFont="1" applyFill="1" applyBorder="1" applyAlignment="1" applyProtection="1">
      <alignment horizontal="center" vertical="center"/>
      <protection locked="0"/>
    </xf>
    <xf numFmtId="0" fontId="2" fillId="11" borderId="77" xfId="0" applyFont="1" applyFill="1" applyBorder="1" applyAlignment="1" applyProtection="1">
      <alignment horizontal="center" vertical="center"/>
      <protection locked="0"/>
    </xf>
    <xf numFmtId="0" fontId="2" fillId="11" borderId="78" xfId="0" applyFont="1" applyFill="1" applyBorder="1" applyAlignment="1" applyProtection="1">
      <alignment horizontal="center" vertical="center"/>
      <protection locked="0"/>
    </xf>
    <xf numFmtId="0" fontId="2" fillId="11" borderId="80" xfId="0" applyFont="1" applyFill="1" applyBorder="1" applyAlignment="1" applyProtection="1">
      <alignment horizontal="center" vertical="center"/>
      <protection locked="0"/>
    </xf>
    <xf numFmtId="0" fontId="2" fillId="11" borderId="81" xfId="0" applyFont="1" applyFill="1" applyBorder="1" applyAlignment="1" applyProtection="1">
      <alignment horizontal="center" vertical="center"/>
      <protection locked="0"/>
    </xf>
    <xf numFmtId="0" fontId="2" fillId="11" borderId="82" xfId="0" applyFont="1" applyFill="1" applyBorder="1" applyAlignment="1" applyProtection="1">
      <alignment horizontal="center" vertical="center"/>
      <protection locked="0"/>
    </xf>
    <xf numFmtId="0" fontId="2" fillId="11" borderId="84" xfId="0" applyFont="1" applyFill="1" applyBorder="1" applyAlignment="1" applyProtection="1">
      <alignment horizontal="center" vertical="center"/>
      <protection locked="0"/>
    </xf>
    <xf numFmtId="0" fontId="2" fillId="11" borderId="85" xfId="0" applyFont="1" applyFill="1" applyBorder="1" applyAlignment="1" applyProtection="1">
      <alignment horizontal="center" vertical="center"/>
      <protection locked="0"/>
    </xf>
    <xf numFmtId="0" fontId="2" fillId="11" borderId="86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textRotation="90"/>
    </xf>
    <xf numFmtId="0" fontId="4" fillId="3" borderId="8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0" borderId="113" xfId="0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75">
    <cellStyle name="Hipervínculo" xfId="23" builtinId="8" hidden="1"/>
    <cellStyle name="Hipervínculo" xfId="25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5" builtinId="8" hidden="1"/>
    <cellStyle name="Hipervínculo" xfId="53" builtinId="8" hidden="1"/>
    <cellStyle name="Hipervínculo" xfId="45" builtinId="8" hidden="1"/>
    <cellStyle name="Hipervínculo" xfId="37" builtinId="8" hidden="1"/>
    <cellStyle name="Hipervínculo" xfId="29" builtinId="8" hidden="1"/>
    <cellStyle name="Hipervínculo" xfId="21" builtinId="8" hidden="1"/>
    <cellStyle name="Hipervínculo" xfId="9" builtinId="8" hidden="1"/>
    <cellStyle name="Hipervínculo" xfId="11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13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 visitado" xfId="42" builtinId="9" hidden="1"/>
    <cellStyle name="Hipervínculo visitado" xfId="44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6" builtinId="9" hidden="1"/>
    <cellStyle name="Hipervínculo visitado" xfId="54" builtinId="9" hidden="1"/>
    <cellStyle name="Hipervínculo visitado" xfId="46" builtinId="9" hidden="1"/>
    <cellStyle name="Hipervínculo visitado" xfId="18" builtinId="9" hidden="1"/>
    <cellStyle name="Hipervínculo visitado" xfId="20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40" builtinId="9" hidden="1"/>
    <cellStyle name="Hipervínculo visitado" xfId="38" builtinId="9" hidden="1"/>
    <cellStyle name="Hipervínculo visitado" xfId="22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4" builtinId="9" hidden="1"/>
    <cellStyle name="Hipervínculo visitado" xfId="8" builtinId="9" hidden="1"/>
    <cellStyle name="Hipervínculo visitado" xfId="6" builtinId="9" hidden="1"/>
    <cellStyle name="Hipervínculo visitado" xfId="2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Normal" xfId="0" builtinId="0"/>
  </cellStyles>
  <dxfs count="0"/>
  <tableStyles count="0" defaultTableStyle="TableStyleMedium9" defaultPivotStyle="PivotStyleLight16"/>
  <colors>
    <mruColors>
      <color rgb="FFFFB11B"/>
      <color rgb="FFFFE3AB"/>
      <color rgb="FFFFCE6D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2</xdr:row>
      <xdr:rowOff>0</xdr:rowOff>
    </xdr:from>
    <xdr:to>
      <xdr:col>2</xdr:col>
      <xdr:colOff>364938</xdr:colOff>
      <xdr:row>4</xdr:row>
      <xdr:rowOff>14311</xdr:rowOff>
    </xdr:to>
    <xdr:pic>
      <xdr:nvPicPr>
        <xdr:cNvPr id="2" name="Picture 6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28" t="7485" r="5384" b="27224"/>
        <a:stretch/>
      </xdr:blipFill>
      <xdr:spPr>
        <a:xfrm>
          <a:off x="89647" y="355600"/>
          <a:ext cx="478491" cy="395311"/>
        </a:xfrm>
        <a:prstGeom prst="ellipse">
          <a:avLst/>
        </a:prstGeom>
      </xdr:spPr>
    </xdr:pic>
    <xdr:clientData/>
  </xdr:twoCellAnchor>
  <xdr:twoCellAnchor editAs="oneCell">
    <xdr:from>
      <xdr:col>4</xdr:col>
      <xdr:colOff>1872031</xdr:colOff>
      <xdr:row>2</xdr:row>
      <xdr:rowOff>9525</xdr:rowOff>
    </xdr:from>
    <xdr:to>
      <xdr:col>4</xdr:col>
      <xdr:colOff>1878292</xdr:colOff>
      <xdr:row>3</xdr:row>
      <xdr:rowOff>161925</xdr:rowOff>
    </xdr:to>
    <xdr:pic>
      <xdr:nvPicPr>
        <xdr:cNvPr id="3" name="Picture 2" descr="C:\Users\consejo civico 2\Dropbox\CVNL\Comunicación\Gráficos\Logos CVNL\Logos-imagen\Alcalde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4090" r="9455" b="22551"/>
        <a:stretch/>
      </xdr:blipFill>
      <xdr:spPr bwMode="auto">
        <a:xfrm>
          <a:off x="8577631" y="365125"/>
          <a:ext cx="489039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0</xdr:rowOff>
    </xdr:from>
    <xdr:to>
      <xdr:col>2</xdr:col>
      <xdr:colOff>1289182</xdr:colOff>
      <xdr:row>1</xdr:row>
      <xdr:rowOff>146099</xdr:rowOff>
    </xdr:to>
    <xdr:pic>
      <xdr:nvPicPr>
        <xdr:cNvPr id="2" name="Picture 6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28" t="7485" r="5384" b="27224"/>
        <a:stretch/>
      </xdr:blipFill>
      <xdr:spPr>
        <a:xfrm>
          <a:off x="27214" y="0"/>
          <a:ext cx="576168" cy="488999"/>
        </a:xfrm>
        <a:prstGeom prst="ellipse">
          <a:avLst/>
        </a:prstGeom>
      </xdr:spPr>
    </xdr:pic>
    <xdr:clientData/>
  </xdr:twoCellAnchor>
  <xdr:twoCellAnchor editAs="oneCell">
    <xdr:from>
      <xdr:col>6</xdr:col>
      <xdr:colOff>1604841</xdr:colOff>
      <xdr:row>0</xdr:row>
      <xdr:rowOff>53502</xdr:rowOff>
    </xdr:from>
    <xdr:to>
      <xdr:col>6</xdr:col>
      <xdr:colOff>1627414</xdr:colOff>
      <xdr:row>1</xdr:row>
      <xdr:rowOff>123452</xdr:rowOff>
    </xdr:to>
    <xdr:pic>
      <xdr:nvPicPr>
        <xdr:cNvPr id="3" name="Picture 2" descr="C:\Users\consejo civico 2\Dropbox\CVNL\Comunicación\Gráficos\Logos CVNL\Logos-imagen\Alcalde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4090" r="9455" b="22551"/>
        <a:stretch/>
      </xdr:blipFill>
      <xdr:spPr bwMode="auto">
        <a:xfrm>
          <a:off x="11777541" y="53502"/>
          <a:ext cx="924273" cy="38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.juarez/Downloads/Alcalde%20como%20vamos%20Octubre%20prome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6.1 Inventario "/>
      <sheetName val="Plantilla 6.4"/>
      <sheetName val="REPORTE DE ACTIVIDADES"/>
      <sheetName val="ACLARACIONES"/>
    </sheetNames>
    <sheetDataSet>
      <sheetData sheetId="0"/>
      <sheetData sheetId="1">
        <row r="4">
          <cell r="E4">
            <v>381213.52</v>
          </cell>
        </row>
        <row r="5">
          <cell r="E5">
            <v>1500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70" zoomScaleNormal="70" workbookViewId="0">
      <selection activeCell="D20" sqref="D20"/>
    </sheetView>
  </sheetViews>
  <sheetFormatPr baseColWidth="10" defaultColWidth="11.42578125" defaultRowHeight="15" x14ac:dyDescent="0.25"/>
  <cols>
    <col min="1" max="1" width="3.140625" customWidth="1"/>
    <col min="2" max="5" width="28.140625" customWidth="1"/>
    <col min="6" max="8" width="11.42578125" customWidth="1"/>
    <col min="9" max="11" width="19.42578125" customWidth="1"/>
    <col min="12" max="12" width="25.140625" customWidth="1"/>
    <col min="13" max="13" width="37.85546875" customWidth="1"/>
    <col min="14" max="14" width="18" customWidth="1"/>
  </cols>
  <sheetData>
    <row r="1" spans="1:14" ht="19.5" thickBot="1" x14ac:dyDescent="0.35">
      <c r="A1" s="10"/>
      <c r="B1" s="182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21" customFormat="1" ht="15" customHeight="1" x14ac:dyDescent="0.25">
      <c r="A2" s="184" t="s">
        <v>1</v>
      </c>
      <c r="B2" s="176" t="s">
        <v>2</v>
      </c>
      <c r="C2" s="186" t="s">
        <v>3</v>
      </c>
      <c r="D2" s="188" t="s">
        <v>4</v>
      </c>
      <c r="E2" s="27" t="s">
        <v>5</v>
      </c>
      <c r="F2" s="186" t="s">
        <v>6</v>
      </c>
      <c r="G2" s="186"/>
      <c r="H2" s="186"/>
      <c r="I2" s="186"/>
      <c r="J2" s="178" t="s">
        <v>7</v>
      </c>
      <c r="K2" s="179"/>
      <c r="L2" s="176" t="s">
        <v>8</v>
      </c>
      <c r="M2" s="176" t="s">
        <v>9</v>
      </c>
      <c r="N2" s="176" t="s">
        <v>10</v>
      </c>
    </row>
    <row r="3" spans="1:14" s="23" customFormat="1" ht="38.25" customHeight="1" x14ac:dyDescent="0.25">
      <c r="A3" s="185"/>
      <c r="B3" s="177"/>
      <c r="C3" s="187"/>
      <c r="D3" s="189"/>
      <c r="E3" s="28"/>
      <c r="F3" s="22" t="s">
        <v>11</v>
      </c>
      <c r="G3" s="22" t="s">
        <v>12</v>
      </c>
      <c r="H3" s="22" t="s">
        <v>13</v>
      </c>
      <c r="I3" s="22" t="s">
        <v>14</v>
      </c>
      <c r="J3" s="180"/>
      <c r="K3" s="181"/>
      <c r="L3" s="177"/>
      <c r="M3" s="177"/>
      <c r="N3" s="177"/>
    </row>
    <row r="4" spans="1:14" s="39" customFormat="1" ht="57" thickBot="1" x14ac:dyDescent="0.3">
      <c r="A4" s="185"/>
      <c r="B4" s="68" t="s">
        <v>15</v>
      </c>
      <c r="C4" s="68" t="s">
        <v>16</v>
      </c>
      <c r="D4" s="37" t="s">
        <v>17</v>
      </c>
      <c r="E4" s="68" t="s">
        <v>18</v>
      </c>
      <c r="F4" s="190" t="s">
        <v>19</v>
      </c>
      <c r="G4" s="190"/>
      <c r="H4" s="190"/>
      <c r="I4" s="190"/>
      <c r="J4" s="68" t="s">
        <v>20</v>
      </c>
      <c r="K4" s="68" t="s">
        <v>21</v>
      </c>
      <c r="L4" s="38"/>
      <c r="M4" s="40" t="s">
        <v>22</v>
      </c>
      <c r="N4" s="68"/>
    </row>
    <row r="5" spans="1:14" ht="18" customHeight="1" x14ac:dyDescent="0.25">
      <c r="A5" s="24">
        <v>1</v>
      </c>
      <c r="B5" s="30" t="s">
        <v>72</v>
      </c>
      <c r="C5" s="30" t="s">
        <v>73</v>
      </c>
      <c r="D5" s="30" t="s">
        <v>74</v>
      </c>
      <c r="E5" s="30" t="s">
        <v>75</v>
      </c>
      <c r="F5" s="30" t="s">
        <v>76</v>
      </c>
      <c r="G5" s="30" t="s">
        <v>23</v>
      </c>
      <c r="H5" s="30" t="s">
        <v>23</v>
      </c>
      <c r="I5" s="30" t="s">
        <v>23</v>
      </c>
      <c r="J5" s="30" t="s">
        <v>77</v>
      </c>
      <c r="K5" s="30" t="s">
        <v>23</v>
      </c>
      <c r="L5" s="30" t="s">
        <v>78</v>
      </c>
      <c r="M5" s="30" t="s">
        <v>79</v>
      </c>
      <c r="N5" s="30" t="s">
        <v>80</v>
      </c>
    </row>
    <row r="6" spans="1:14" ht="18" customHeight="1" x14ac:dyDescent="0.25">
      <c r="A6" s="25">
        <v>2</v>
      </c>
      <c r="B6" s="31"/>
      <c r="C6" s="32"/>
      <c r="D6" s="31"/>
      <c r="E6" s="32"/>
      <c r="F6" s="32"/>
      <c r="G6" s="32"/>
      <c r="H6" s="32"/>
      <c r="I6" s="32"/>
      <c r="J6" s="31"/>
      <c r="K6" s="31"/>
      <c r="L6" s="31"/>
      <c r="M6" s="33"/>
      <c r="N6" s="32"/>
    </row>
    <row r="7" spans="1:14" ht="18" customHeight="1" x14ac:dyDescent="0.25">
      <c r="A7" s="25">
        <v>3</v>
      </c>
      <c r="B7" s="31" t="s">
        <v>320</v>
      </c>
      <c r="C7" s="32"/>
      <c r="D7" s="31"/>
      <c r="E7" s="32"/>
      <c r="F7" s="32"/>
      <c r="G7" s="32"/>
      <c r="H7" s="32"/>
      <c r="I7" s="32"/>
      <c r="J7" s="31"/>
      <c r="K7" s="31"/>
      <c r="L7" s="31"/>
      <c r="M7" s="33"/>
      <c r="N7" s="32"/>
    </row>
    <row r="8" spans="1:14" ht="18" customHeight="1" x14ac:dyDescent="0.25">
      <c r="A8" s="25">
        <v>4</v>
      </c>
      <c r="B8" s="31"/>
      <c r="C8" s="32"/>
      <c r="D8" s="31"/>
      <c r="E8" s="32"/>
      <c r="F8" s="32"/>
      <c r="G8" s="32"/>
      <c r="H8" s="32"/>
      <c r="I8" s="32"/>
      <c r="J8" s="31"/>
      <c r="K8" s="31"/>
      <c r="L8" s="31"/>
      <c r="M8" s="33"/>
      <c r="N8" s="32"/>
    </row>
    <row r="9" spans="1:14" ht="18" customHeight="1" x14ac:dyDescent="0.25">
      <c r="A9" s="25">
        <v>5</v>
      </c>
      <c r="B9" s="31"/>
      <c r="C9" s="32"/>
      <c r="D9" s="31"/>
      <c r="E9" s="32"/>
      <c r="F9" s="32"/>
      <c r="G9" s="32"/>
      <c r="H9" s="32"/>
      <c r="I9" s="32"/>
      <c r="J9" s="31"/>
      <c r="K9" s="31"/>
      <c r="L9" s="31"/>
      <c r="M9" s="33"/>
      <c r="N9" s="32"/>
    </row>
    <row r="10" spans="1:14" ht="18" customHeight="1" x14ac:dyDescent="0.25">
      <c r="A10" s="25">
        <v>6</v>
      </c>
      <c r="B10" s="31"/>
      <c r="C10" s="32"/>
      <c r="D10" s="31"/>
      <c r="E10" s="32"/>
      <c r="F10" s="32"/>
      <c r="G10" s="32"/>
      <c r="H10" s="32"/>
      <c r="I10" s="32"/>
      <c r="J10" s="31"/>
      <c r="K10" s="31"/>
      <c r="L10" s="31"/>
      <c r="M10" s="33"/>
      <c r="N10" s="32"/>
    </row>
    <row r="11" spans="1:14" ht="18" customHeight="1" x14ac:dyDescent="0.25">
      <c r="A11" s="25">
        <v>7</v>
      </c>
      <c r="B11" s="31"/>
      <c r="C11" s="32"/>
      <c r="D11" s="31"/>
      <c r="E11" s="32"/>
      <c r="F11" s="32"/>
      <c r="G11" s="32"/>
      <c r="H11" s="32"/>
      <c r="I11" s="32"/>
      <c r="J11" s="31"/>
      <c r="K11" s="31"/>
      <c r="L11" s="31"/>
      <c r="M11" s="33"/>
      <c r="N11" s="32"/>
    </row>
    <row r="12" spans="1:14" ht="18" customHeight="1" x14ac:dyDescent="0.25">
      <c r="A12" s="25">
        <v>8</v>
      </c>
      <c r="B12" s="31"/>
      <c r="C12" s="32"/>
      <c r="D12" s="31"/>
      <c r="E12" s="32"/>
      <c r="F12" s="32"/>
      <c r="G12" s="32"/>
      <c r="H12" s="32"/>
      <c r="I12" s="32"/>
      <c r="J12" s="31"/>
      <c r="K12" s="31"/>
      <c r="L12" s="31"/>
      <c r="M12" s="33"/>
      <c r="N12" s="32"/>
    </row>
    <row r="13" spans="1:14" ht="18" customHeight="1" x14ac:dyDescent="0.25">
      <c r="A13" s="25">
        <v>9</v>
      </c>
      <c r="B13" s="31"/>
      <c r="C13" s="32"/>
      <c r="D13" s="31"/>
      <c r="E13" s="32"/>
      <c r="F13" s="32"/>
      <c r="G13" s="32"/>
      <c r="H13" s="32"/>
      <c r="I13" s="32"/>
      <c r="J13" s="31"/>
      <c r="K13" s="31"/>
      <c r="L13" s="31"/>
      <c r="M13" s="33"/>
      <c r="N13" s="32"/>
    </row>
    <row r="14" spans="1:14" ht="18" customHeight="1" x14ac:dyDescent="0.25">
      <c r="A14" s="25">
        <v>10</v>
      </c>
      <c r="B14" s="31"/>
      <c r="C14" s="32"/>
      <c r="D14" s="31"/>
      <c r="E14" s="32"/>
      <c r="F14" s="32"/>
      <c r="G14" s="32"/>
      <c r="H14" s="32"/>
      <c r="I14" s="32"/>
      <c r="J14" s="31"/>
      <c r="K14" s="31"/>
      <c r="L14" s="31"/>
      <c r="M14" s="33"/>
      <c r="N14" s="32"/>
    </row>
    <row r="15" spans="1:14" ht="18" customHeight="1" x14ac:dyDescent="0.25">
      <c r="A15" s="25">
        <v>11</v>
      </c>
      <c r="B15" s="31"/>
      <c r="C15" s="32"/>
      <c r="D15" s="31"/>
      <c r="E15" s="32"/>
      <c r="F15" s="32"/>
      <c r="G15" s="32"/>
      <c r="H15" s="32"/>
      <c r="I15" s="32"/>
      <c r="J15" s="31"/>
      <c r="K15" s="31"/>
      <c r="L15" s="31"/>
      <c r="M15" s="33"/>
      <c r="N15" s="32"/>
    </row>
    <row r="16" spans="1:14" ht="18" customHeight="1" x14ac:dyDescent="0.25">
      <c r="A16" s="25">
        <v>12</v>
      </c>
      <c r="B16" s="31"/>
      <c r="C16" s="32"/>
      <c r="D16" s="31"/>
      <c r="E16" s="32"/>
      <c r="F16" s="32"/>
      <c r="G16" s="32"/>
      <c r="H16" s="32"/>
      <c r="I16" s="32"/>
      <c r="J16" s="31"/>
      <c r="K16" s="31"/>
      <c r="L16" s="31"/>
      <c r="M16" s="33"/>
      <c r="N16" s="32"/>
    </row>
    <row r="17" spans="1:14" ht="18" customHeight="1" x14ac:dyDescent="0.25">
      <c r="A17" s="25">
        <v>13</v>
      </c>
      <c r="B17" s="31"/>
      <c r="C17" s="32"/>
      <c r="D17" s="31"/>
      <c r="E17" s="32"/>
      <c r="F17" s="32"/>
      <c r="G17" s="32"/>
      <c r="H17" s="32"/>
      <c r="I17" s="32"/>
      <c r="J17" s="31"/>
      <c r="K17" s="31"/>
      <c r="L17" s="31"/>
      <c r="M17" s="33"/>
      <c r="N17" s="32"/>
    </row>
    <row r="18" spans="1:14" ht="18" customHeight="1" x14ac:dyDescent="0.25">
      <c r="A18" s="25">
        <v>14</v>
      </c>
      <c r="B18" s="31"/>
      <c r="C18" s="32"/>
      <c r="D18" s="31"/>
      <c r="E18" s="32"/>
      <c r="F18" s="32"/>
      <c r="G18" s="32"/>
      <c r="H18" s="32"/>
      <c r="I18" s="32"/>
      <c r="J18" s="31"/>
      <c r="K18" s="31"/>
      <c r="L18" s="31"/>
      <c r="M18" s="33"/>
      <c r="N18" s="32"/>
    </row>
    <row r="19" spans="1:14" ht="18" customHeight="1" thickBot="1" x14ac:dyDescent="0.3">
      <c r="A19" s="26">
        <v>15</v>
      </c>
      <c r="B19" s="34"/>
      <c r="C19" s="35"/>
      <c r="D19" s="34"/>
      <c r="E19" s="35"/>
      <c r="F19" s="35"/>
      <c r="G19" s="35"/>
      <c r="H19" s="35"/>
      <c r="I19" s="35"/>
      <c r="J19" s="34"/>
      <c r="K19" s="34"/>
      <c r="L19" s="34"/>
      <c r="M19" s="36"/>
      <c r="N19" s="35"/>
    </row>
  </sheetData>
  <sheetProtection algorithmName="SHA-512" hashValue="Hf9fYmeJpnZ/fqO8Yw0v7lz4pfBzYjPgVmUpbfZi6dAzbfFkJalrcXGCcru+bOw4cEfir5v0e79U0Xelj5pzPQ==" saltValue="j8S3qN8sC7vPSA6lJM9Oxw==" spinCount="100000" sheet="1" objects="1" scenarios="1" insertRows="0"/>
  <mergeCells count="11">
    <mergeCell ref="N2:N3"/>
    <mergeCell ref="J2:K3"/>
    <mergeCell ref="B1:N1"/>
    <mergeCell ref="A2:A4"/>
    <mergeCell ref="B2:B3"/>
    <mergeCell ref="C2:C3"/>
    <mergeCell ref="D2:D3"/>
    <mergeCell ref="F2:I2"/>
    <mergeCell ref="M2:M3"/>
    <mergeCell ref="F4:I4"/>
    <mergeCell ref="L2:L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="70" zoomScaleNormal="70" workbookViewId="0">
      <selection activeCell="C51" sqref="C51"/>
    </sheetView>
  </sheetViews>
  <sheetFormatPr baseColWidth="10" defaultRowHeight="15" x14ac:dyDescent="0.25"/>
  <cols>
    <col min="1" max="2" width="4.42578125" customWidth="1"/>
    <col min="3" max="3" width="43.42578125" style="97" customWidth="1"/>
    <col min="4" max="4" width="35.42578125" style="97" customWidth="1"/>
    <col min="5" max="5" width="35.42578125" customWidth="1"/>
  </cols>
  <sheetData>
    <row r="1" spans="1:10" x14ac:dyDescent="0.25">
      <c r="A1" s="96" t="s">
        <v>140</v>
      </c>
    </row>
    <row r="3" spans="1:10" x14ac:dyDescent="0.25">
      <c r="A3" s="10"/>
      <c r="B3" s="10"/>
      <c r="C3" s="195" t="s">
        <v>194</v>
      </c>
      <c r="D3" s="195"/>
      <c r="E3" s="195"/>
    </row>
    <row r="4" spans="1:10" ht="15.75" thickBot="1" x14ac:dyDescent="0.3">
      <c r="A4" s="10"/>
      <c r="B4" s="10"/>
      <c r="C4" s="98"/>
      <c r="D4" s="99" t="s">
        <v>141</v>
      </c>
      <c r="E4" s="99" t="s">
        <v>142</v>
      </c>
    </row>
    <row r="5" spans="1:10" x14ac:dyDescent="0.25">
      <c r="A5" s="196" t="s">
        <v>143</v>
      </c>
      <c r="B5" s="197"/>
      <c r="C5" s="100" t="s">
        <v>144</v>
      </c>
      <c r="D5" s="175"/>
      <c r="E5" s="102" t="s">
        <v>267</v>
      </c>
      <c r="G5" s="97"/>
      <c r="H5" s="97"/>
      <c r="I5" s="97"/>
      <c r="J5" s="97"/>
    </row>
    <row r="6" spans="1:10" x14ac:dyDescent="0.25">
      <c r="A6" s="198"/>
      <c r="B6" s="199"/>
      <c r="C6" s="103" t="s">
        <v>145</v>
      </c>
      <c r="D6" s="104"/>
      <c r="E6" s="105"/>
      <c r="G6" s="97"/>
      <c r="H6" s="97"/>
      <c r="I6" s="97"/>
      <c r="J6" s="97"/>
    </row>
    <row r="7" spans="1:10" ht="30" x14ac:dyDescent="0.25">
      <c r="A7" s="198"/>
      <c r="B7" s="199"/>
      <c r="C7" s="103" t="s">
        <v>146</v>
      </c>
      <c r="D7" s="104" t="s">
        <v>268</v>
      </c>
      <c r="E7" s="105"/>
      <c r="G7" s="97"/>
      <c r="H7" s="97"/>
      <c r="I7" s="97"/>
      <c r="J7" s="97"/>
    </row>
    <row r="8" spans="1:10" ht="30" x14ac:dyDescent="0.25">
      <c r="A8" s="198"/>
      <c r="B8" s="199"/>
      <c r="C8" s="103" t="s">
        <v>147</v>
      </c>
      <c r="D8" s="104"/>
      <c r="E8" s="105"/>
      <c r="G8" s="97"/>
      <c r="H8" s="97"/>
      <c r="I8" s="97"/>
      <c r="J8" s="97"/>
    </row>
    <row r="9" spans="1:10" x14ac:dyDescent="0.25">
      <c r="A9" s="198"/>
      <c r="B9" s="199"/>
      <c r="C9" s="103" t="s">
        <v>148</v>
      </c>
      <c r="D9" s="104"/>
      <c r="E9" s="105"/>
      <c r="G9" s="97"/>
      <c r="H9" s="97"/>
      <c r="I9" s="97"/>
      <c r="J9" s="97"/>
    </row>
    <row r="10" spans="1:10" ht="30.75" thickBot="1" x14ac:dyDescent="0.3">
      <c r="A10" s="200"/>
      <c r="B10" s="201"/>
      <c r="C10" s="106" t="s">
        <v>149</v>
      </c>
      <c r="D10" s="107"/>
      <c r="E10" s="108"/>
      <c r="G10" s="97"/>
      <c r="H10" s="97"/>
      <c r="I10" s="97"/>
      <c r="J10" s="97"/>
    </row>
    <row r="11" spans="1:10" ht="36.75" customHeight="1" x14ac:dyDescent="0.25">
      <c r="A11" s="196" t="s">
        <v>150</v>
      </c>
      <c r="B11" s="202"/>
      <c r="C11" s="109" t="s">
        <v>151</v>
      </c>
      <c r="D11" s="110" t="s">
        <v>269</v>
      </c>
      <c r="E11" s="102"/>
      <c r="G11" s="97"/>
      <c r="H11" s="97"/>
      <c r="I11" s="97"/>
      <c r="J11" s="97"/>
    </row>
    <row r="12" spans="1:10" ht="36.75" customHeight="1" thickBot="1" x14ac:dyDescent="0.3">
      <c r="A12" s="198"/>
      <c r="B12" s="203"/>
      <c r="C12" s="111" t="s">
        <v>152</v>
      </c>
      <c r="D12" s="112"/>
      <c r="E12" s="105"/>
      <c r="G12" s="97"/>
      <c r="H12" s="97"/>
      <c r="I12" s="97"/>
      <c r="J12" s="97"/>
    </row>
    <row r="13" spans="1:10" x14ac:dyDescent="0.25">
      <c r="A13" s="204"/>
      <c r="B13" s="205"/>
      <c r="C13" s="113"/>
      <c r="D13" s="114" t="s">
        <v>153</v>
      </c>
      <c r="E13" s="115" t="s">
        <v>142</v>
      </c>
      <c r="G13" s="97"/>
      <c r="H13" s="97"/>
      <c r="I13" s="97"/>
      <c r="J13" s="97"/>
    </row>
    <row r="14" spans="1:10" ht="15" customHeight="1" x14ac:dyDescent="0.25">
      <c r="A14" s="206" t="s">
        <v>154</v>
      </c>
      <c r="B14" s="208" t="s">
        <v>155</v>
      </c>
      <c r="C14" s="116" t="s">
        <v>156</v>
      </c>
      <c r="D14" s="104" t="s">
        <v>271</v>
      </c>
      <c r="E14" s="105"/>
      <c r="G14" s="97"/>
      <c r="H14" s="97"/>
      <c r="I14" s="97"/>
      <c r="J14" s="97"/>
    </row>
    <row r="15" spans="1:10" x14ac:dyDescent="0.25">
      <c r="A15" s="207"/>
      <c r="B15" s="209"/>
      <c r="C15" s="116" t="s">
        <v>157</v>
      </c>
      <c r="D15" s="104" t="s">
        <v>271</v>
      </c>
      <c r="E15" s="105"/>
      <c r="G15" s="97" t="s">
        <v>195</v>
      </c>
      <c r="H15" s="97"/>
      <c r="I15" s="97"/>
      <c r="J15" s="97"/>
    </row>
    <row r="16" spans="1:10" ht="60" x14ac:dyDescent="0.25">
      <c r="A16" s="207"/>
      <c r="B16" s="209"/>
      <c r="C16" s="116" t="s">
        <v>158</v>
      </c>
      <c r="D16" s="104" t="s">
        <v>159</v>
      </c>
      <c r="E16" s="105"/>
      <c r="G16" s="97"/>
      <c r="H16" s="97"/>
      <c r="I16" s="97"/>
      <c r="J16" s="97"/>
    </row>
    <row r="17" spans="1:10" ht="30" x14ac:dyDescent="0.25">
      <c r="A17" s="207"/>
      <c r="B17" s="209"/>
      <c r="C17" s="116" t="s">
        <v>160</v>
      </c>
      <c r="D17" s="104" t="s">
        <v>159</v>
      </c>
      <c r="E17" s="105"/>
      <c r="G17" s="97"/>
      <c r="H17" s="97"/>
      <c r="I17" s="97"/>
      <c r="J17" s="97"/>
    </row>
    <row r="18" spans="1:10" x14ac:dyDescent="0.25">
      <c r="A18" s="207"/>
      <c r="B18" s="209"/>
      <c r="C18" s="116" t="s">
        <v>161</v>
      </c>
      <c r="D18" s="104" t="s">
        <v>159</v>
      </c>
      <c r="E18" s="105"/>
      <c r="G18" s="97"/>
      <c r="H18" s="97"/>
      <c r="I18" s="97"/>
      <c r="J18" s="97"/>
    </row>
    <row r="19" spans="1:10" ht="75" x14ac:dyDescent="0.25">
      <c r="A19" s="207"/>
      <c r="B19" s="209"/>
      <c r="C19" s="116" t="s">
        <v>162</v>
      </c>
      <c r="D19" s="104" t="s">
        <v>159</v>
      </c>
      <c r="E19" s="105"/>
      <c r="G19" s="97"/>
      <c r="H19" s="97"/>
      <c r="I19" s="97"/>
      <c r="J19" s="97"/>
    </row>
    <row r="20" spans="1:10" ht="30" x14ac:dyDescent="0.25">
      <c r="A20" s="207"/>
      <c r="B20" s="209"/>
      <c r="C20" s="116" t="s">
        <v>163</v>
      </c>
      <c r="D20" s="104" t="s">
        <v>271</v>
      </c>
      <c r="E20" s="105"/>
      <c r="G20" s="97"/>
      <c r="H20" s="97"/>
      <c r="I20" s="97"/>
      <c r="J20" s="97"/>
    </row>
    <row r="21" spans="1:10" x14ac:dyDescent="0.25">
      <c r="A21" s="207"/>
      <c r="B21" s="209"/>
      <c r="C21" s="116" t="s">
        <v>196</v>
      </c>
      <c r="D21" s="104" t="s">
        <v>159</v>
      </c>
      <c r="E21" s="105"/>
      <c r="G21" s="97"/>
      <c r="H21" s="97"/>
      <c r="I21" s="97"/>
      <c r="J21" s="97"/>
    </row>
    <row r="22" spans="1:10" ht="30" x14ac:dyDescent="0.25">
      <c r="A22" s="207"/>
      <c r="B22" s="209"/>
      <c r="C22" s="116" t="s">
        <v>197</v>
      </c>
      <c r="D22" s="104" t="s">
        <v>159</v>
      </c>
      <c r="E22" s="105"/>
      <c r="G22" s="97"/>
      <c r="H22" s="97"/>
      <c r="I22" s="97"/>
      <c r="J22" s="97"/>
    </row>
    <row r="23" spans="1:10" ht="30" x14ac:dyDescent="0.25">
      <c r="A23" s="207"/>
      <c r="B23" s="209"/>
      <c r="C23" s="116" t="s">
        <v>164</v>
      </c>
      <c r="D23" s="104" t="s">
        <v>159</v>
      </c>
      <c r="E23" s="105"/>
      <c r="G23" s="97"/>
      <c r="H23" s="97"/>
      <c r="I23" s="97"/>
      <c r="J23" s="97"/>
    </row>
    <row r="24" spans="1:10" ht="45" x14ac:dyDescent="0.25">
      <c r="A24" s="207"/>
      <c r="B24" s="209"/>
      <c r="C24" s="116" t="s">
        <v>165</v>
      </c>
      <c r="D24" s="104" t="s">
        <v>159</v>
      </c>
      <c r="E24" s="105"/>
      <c r="G24" s="97"/>
      <c r="H24" s="97"/>
      <c r="I24" s="97"/>
      <c r="J24" s="97"/>
    </row>
    <row r="25" spans="1:10" ht="60" x14ac:dyDescent="0.25">
      <c r="A25" s="207"/>
      <c r="B25" s="209"/>
      <c r="C25" s="116" t="s">
        <v>166</v>
      </c>
      <c r="D25" s="104" t="s">
        <v>159</v>
      </c>
      <c r="E25" s="105"/>
      <c r="G25" s="97"/>
      <c r="H25" s="97"/>
      <c r="I25" s="97"/>
      <c r="J25" s="97"/>
    </row>
    <row r="26" spans="1:10" ht="30" x14ac:dyDescent="0.25">
      <c r="A26" s="207"/>
      <c r="B26" s="209"/>
      <c r="C26" s="116" t="s">
        <v>167</v>
      </c>
      <c r="D26" s="104" t="s">
        <v>159</v>
      </c>
      <c r="E26" s="105" t="s">
        <v>168</v>
      </c>
      <c r="G26" s="97"/>
      <c r="H26" s="97"/>
      <c r="I26" s="97"/>
      <c r="J26" s="97"/>
    </row>
    <row r="27" spans="1:10" ht="30" x14ac:dyDescent="0.25">
      <c r="A27" s="207"/>
      <c r="B27" s="209"/>
      <c r="C27" s="116" t="s">
        <v>169</v>
      </c>
      <c r="D27" s="104" t="s">
        <v>159</v>
      </c>
      <c r="E27" s="105"/>
      <c r="G27" s="97"/>
      <c r="H27" s="97"/>
      <c r="I27" s="97"/>
      <c r="J27" s="97"/>
    </row>
    <row r="28" spans="1:10" x14ac:dyDescent="0.25">
      <c r="A28" s="207"/>
      <c r="B28" s="209"/>
      <c r="C28" s="116" t="s">
        <v>170</v>
      </c>
      <c r="D28" s="104" t="s">
        <v>159</v>
      </c>
      <c r="E28" s="105"/>
      <c r="G28" s="97"/>
      <c r="H28" s="97"/>
      <c r="I28" s="97"/>
      <c r="J28" s="97"/>
    </row>
    <row r="29" spans="1:10" x14ac:dyDescent="0.25">
      <c r="A29" s="207"/>
      <c r="B29" s="209"/>
      <c r="C29" s="116" t="s">
        <v>171</v>
      </c>
      <c r="D29" s="104" t="s">
        <v>159</v>
      </c>
      <c r="E29" s="105"/>
      <c r="G29" s="97"/>
      <c r="H29" s="97"/>
      <c r="I29" s="97"/>
      <c r="J29" s="97"/>
    </row>
    <row r="30" spans="1:10" ht="30.75" thickBot="1" x14ac:dyDescent="0.3">
      <c r="A30" s="207"/>
      <c r="B30" s="209"/>
      <c r="C30" s="116" t="s">
        <v>172</v>
      </c>
      <c r="D30" s="107" t="s">
        <v>159</v>
      </c>
      <c r="E30" s="108"/>
      <c r="G30" s="97"/>
      <c r="H30" s="97"/>
      <c r="I30" s="97"/>
      <c r="J30" s="97"/>
    </row>
    <row r="31" spans="1:10" ht="30" x14ac:dyDescent="0.25">
      <c r="A31" s="207"/>
      <c r="B31" s="208" t="s">
        <v>173</v>
      </c>
      <c r="C31" s="117" t="s">
        <v>174</v>
      </c>
      <c r="D31" s="101" t="s">
        <v>159</v>
      </c>
      <c r="E31" s="102"/>
      <c r="G31" s="97"/>
      <c r="H31" s="97"/>
      <c r="I31" s="97"/>
      <c r="J31" s="97"/>
    </row>
    <row r="32" spans="1:10" ht="45" x14ac:dyDescent="0.25">
      <c r="A32" s="207"/>
      <c r="B32" s="209"/>
      <c r="C32" s="118" t="s">
        <v>175</v>
      </c>
      <c r="D32" s="104" t="s">
        <v>159</v>
      </c>
      <c r="E32" s="105"/>
      <c r="G32" s="97"/>
      <c r="H32" s="97"/>
      <c r="I32" s="97"/>
      <c r="J32" s="97"/>
    </row>
    <row r="33" spans="1:10" ht="45" x14ac:dyDescent="0.25">
      <c r="A33" s="207"/>
      <c r="B33" s="209"/>
      <c r="C33" s="118" t="s">
        <v>176</v>
      </c>
      <c r="D33" s="104" t="s">
        <v>159</v>
      </c>
      <c r="E33" s="105"/>
      <c r="G33" s="97"/>
      <c r="H33" s="97"/>
      <c r="I33" s="97"/>
      <c r="J33" s="97"/>
    </row>
    <row r="34" spans="1:10" ht="60" x14ac:dyDescent="0.25">
      <c r="A34" s="207"/>
      <c r="B34" s="209"/>
      <c r="C34" s="118" t="s">
        <v>198</v>
      </c>
      <c r="D34" s="104" t="s">
        <v>159</v>
      </c>
      <c r="E34" s="105"/>
      <c r="G34" s="97"/>
      <c r="H34" s="97"/>
      <c r="I34" s="97"/>
      <c r="J34" s="97"/>
    </row>
    <row r="35" spans="1:10" ht="45" x14ac:dyDescent="0.25">
      <c r="A35" s="207"/>
      <c r="B35" s="209"/>
      <c r="C35" s="118" t="s">
        <v>177</v>
      </c>
      <c r="D35" s="104" t="s">
        <v>159</v>
      </c>
      <c r="E35" s="105"/>
      <c r="G35" s="97"/>
      <c r="H35" s="97"/>
      <c r="I35" s="97"/>
      <c r="J35" s="97"/>
    </row>
    <row r="36" spans="1:10" ht="30" x14ac:dyDescent="0.25">
      <c r="A36" s="207"/>
      <c r="B36" s="209"/>
      <c r="C36" s="118" t="s">
        <v>199</v>
      </c>
      <c r="D36" s="104" t="s">
        <v>159</v>
      </c>
      <c r="E36" s="105"/>
      <c r="G36" s="97"/>
      <c r="H36" s="97"/>
      <c r="I36" s="97"/>
      <c r="J36" s="97"/>
    </row>
    <row r="37" spans="1:10" ht="45" x14ac:dyDescent="0.25">
      <c r="A37" s="207"/>
      <c r="B37" s="209"/>
      <c r="C37" s="118" t="s">
        <v>178</v>
      </c>
      <c r="D37" s="104" t="s">
        <v>159</v>
      </c>
      <c r="E37" s="105"/>
      <c r="G37" s="97"/>
      <c r="H37" s="97"/>
      <c r="I37" s="97"/>
      <c r="J37" s="97"/>
    </row>
    <row r="38" spans="1:10" ht="45" x14ac:dyDescent="0.25">
      <c r="A38" s="207"/>
      <c r="B38" s="209"/>
      <c r="C38" s="118" t="s">
        <v>179</v>
      </c>
      <c r="D38" s="104" t="s">
        <v>159</v>
      </c>
      <c r="E38" s="105"/>
      <c r="G38" s="97"/>
      <c r="H38" s="97"/>
      <c r="I38" s="97"/>
      <c r="J38" s="97"/>
    </row>
    <row r="39" spans="1:10" ht="30" x14ac:dyDescent="0.25">
      <c r="A39" s="207"/>
      <c r="B39" s="209"/>
      <c r="C39" s="118" t="s">
        <v>180</v>
      </c>
      <c r="D39" s="104" t="s">
        <v>159</v>
      </c>
      <c r="E39" s="105"/>
      <c r="G39" s="97"/>
      <c r="H39" s="97"/>
      <c r="I39" s="97"/>
      <c r="J39" s="97"/>
    </row>
    <row r="40" spans="1:10" ht="45" x14ac:dyDescent="0.25">
      <c r="A40" s="207"/>
      <c r="B40" s="209"/>
      <c r="C40" s="118" t="s">
        <v>181</v>
      </c>
      <c r="D40" s="104" t="s">
        <v>159</v>
      </c>
      <c r="E40" s="105"/>
      <c r="G40" s="97"/>
      <c r="H40" s="97"/>
      <c r="I40" s="97"/>
      <c r="J40" s="97"/>
    </row>
    <row r="41" spans="1:10" ht="60.75" thickBot="1" x14ac:dyDescent="0.3">
      <c r="A41" s="207"/>
      <c r="B41" s="210"/>
      <c r="C41" s="116" t="s">
        <v>182</v>
      </c>
      <c r="D41" s="107" t="s">
        <v>272</v>
      </c>
      <c r="E41" s="108"/>
      <c r="G41" s="97"/>
      <c r="H41" s="97"/>
      <c r="I41" s="97"/>
      <c r="J41" s="97"/>
    </row>
    <row r="42" spans="1:10" ht="21" customHeight="1" x14ac:dyDescent="0.25">
      <c r="A42" s="207"/>
      <c r="B42" s="211" t="s">
        <v>183</v>
      </c>
      <c r="C42" s="119" t="s">
        <v>184</v>
      </c>
      <c r="D42" s="103" t="s">
        <v>185</v>
      </c>
      <c r="E42" s="120" t="s">
        <v>186</v>
      </c>
      <c r="G42" s="97"/>
      <c r="H42" s="97"/>
      <c r="I42" s="97"/>
      <c r="J42" s="97"/>
    </row>
    <row r="43" spans="1:10" ht="27.95" customHeight="1" x14ac:dyDescent="0.25">
      <c r="A43" s="207"/>
      <c r="B43" s="212"/>
      <c r="C43" s="121" t="s">
        <v>187</v>
      </c>
      <c r="D43" s="192"/>
      <c r="E43" s="105"/>
      <c r="G43" s="97"/>
      <c r="H43" s="97"/>
      <c r="I43" s="97"/>
      <c r="J43" s="97"/>
    </row>
    <row r="44" spans="1:10" x14ac:dyDescent="0.25">
      <c r="A44" s="207"/>
      <c r="B44" s="212"/>
      <c r="C44" s="121" t="s">
        <v>188</v>
      </c>
      <c r="D44" s="193"/>
      <c r="E44" s="105"/>
      <c r="G44" s="97"/>
      <c r="H44" s="97"/>
      <c r="I44" s="97"/>
      <c r="J44" s="97"/>
    </row>
    <row r="45" spans="1:10" x14ac:dyDescent="0.25">
      <c r="A45" s="207"/>
      <c r="B45" s="212"/>
      <c r="C45" s="121" t="s">
        <v>189</v>
      </c>
      <c r="D45" s="193"/>
      <c r="E45" s="105"/>
      <c r="G45" s="97"/>
      <c r="H45" s="97"/>
      <c r="I45" s="97"/>
      <c r="J45" s="97"/>
    </row>
    <row r="46" spans="1:10" x14ac:dyDescent="0.25">
      <c r="A46" s="207"/>
      <c r="B46" s="212"/>
      <c r="C46" s="121" t="s">
        <v>190</v>
      </c>
      <c r="D46" s="193"/>
      <c r="E46" s="105"/>
    </row>
    <row r="47" spans="1:10" x14ac:dyDescent="0.25">
      <c r="A47" s="207"/>
      <c r="B47" s="212"/>
      <c r="C47" s="121" t="s">
        <v>191</v>
      </c>
      <c r="D47" s="193"/>
      <c r="E47" s="105"/>
    </row>
    <row r="48" spans="1:10" x14ac:dyDescent="0.25">
      <c r="A48" s="207"/>
      <c r="B48" s="212"/>
      <c r="C48" s="121" t="s">
        <v>192</v>
      </c>
      <c r="D48" s="193"/>
      <c r="E48" s="105"/>
    </row>
    <row r="49" spans="1:10" ht="15.75" thickBot="1" x14ac:dyDescent="0.3">
      <c r="A49" s="207"/>
      <c r="B49" s="213"/>
      <c r="C49" s="122" t="s">
        <v>193</v>
      </c>
      <c r="D49" s="194"/>
      <c r="E49" s="108"/>
    </row>
    <row r="50" spans="1:10" x14ac:dyDescent="0.25">
      <c r="C50" s="191"/>
      <c r="D50" s="191"/>
      <c r="E50" s="191"/>
    </row>
    <row r="51" spans="1:10" x14ac:dyDescent="0.25">
      <c r="G51" s="97"/>
      <c r="H51" s="97"/>
      <c r="I51" s="97"/>
      <c r="J51" s="97"/>
    </row>
    <row r="52" spans="1:10" x14ac:dyDescent="0.25">
      <c r="G52" s="97"/>
      <c r="H52" s="97"/>
      <c r="I52" s="97"/>
      <c r="J52" s="97"/>
    </row>
  </sheetData>
  <mergeCells count="10">
    <mergeCell ref="C50:E50"/>
    <mergeCell ref="D43:D49"/>
    <mergeCell ref="C3:E3"/>
    <mergeCell ref="A5:B10"/>
    <mergeCell ref="A11:B12"/>
    <mergeCell ref="A13:B13"/>
    <mergeCell ref="A14:A49"/>
    <mergeCell ref="B14:B30"/>
    <mergeCell ref="B31:B41"/>
    <mergeCell ref="B42:B49"/>
  </mergeCells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="85" zoomScaleNormal="85" workbookViewId="0">
      <selection activeCell="D4" sqref="D4:G4"/>
    </sheetView>
  </sheetViews>
  <sheetFormatPr baseColWidth="10" defaultRowHeight="15" x14ac:dyDescent="0.25"/>
  <cols>
    <col min="1" max="2" width="3.140625" customWidth="1"/>
    <col min="3" max="3" width="45" customWidth="1"/>
    <col min="4" max="4" width="16.42578125" style="167" customWidth="1"/>
    <col min="5" max="7" width="32.85546875" customWidth="1"/>
    <col min="10" max="10" width="33.42578125" customWidth="1"/>
  </cols>
  <sheetData>
    <row r="1" spans="1:13" ht="18.75" x14ac:dyDescent="0.3">
      <c r="A1" s="233"/>
      <c r="B1" s="233"/>
      <c r="C1" s="233"/>
      <c r="D1" s="233"/>
      <c r="E1" s="233"/>
      <c r="F1" s="233"/>
      <c r="G1" s="233"/>
    </row>
    <row r="2" spans="1:13" ht="19.5" thickBot="1" x14ac:dyDescent="0.35">
      <c r="A2" s="10"/>
      <c r="B2" s="10"/>
      <c r="C2" s="233" t="s">
        <v>200</v>
      </c>
      <c r="D2" s="233"/>
      <c r="E2" s="233"/>
      <c r="F2" s="233"/>
      <c r="G2" s="233"/>
    </row>
    <row r="3" spans="1:13" ht="15" customHeight="1" x14ac:dyDescent="0.25">
      <c r="A3" s="234" t="s">
        <v>201</v>
      </c>
      <c r="B3" s="234"/>
      <c r="C3" s="123" t="s">
        <v>202</v>
      </c>
      <c r="D3" s="237"/>
      <c r="E3" s="238"/>
      <c r="F3" s="238"/>
      <c r="G3" s="239"/>
      <c r="J3" s="97"/>
      <c r="K3" s="97"/>
      <c r="L3" s="97"/>
      <c r="M3" s="97"/>
    </row>
    <row r="4" spans="1:13" x14ac:dyDescent="0.25">
      <c r="A4" s="235"/>
      <c r="B4" s="235"/>
      <c r="C4" s="124" t="s">
        <v>203</v>
      </c>
      <c r="D4" s="240"/>
      <c r="E4" s="241"/>
      <c r="F4" s="241"/>
      <c r="G4" s="242"/>
      <c r="J4" s="97"/>
      <c r="K4" s="97"/>
      <c r="L4" s="97"/>
      <c r="M4" s="97"/>
    </row>
    <row r="5" spans="1:13" ht="30" x14ac:dyDescent="0.25">
      <c r="A5" s="235"/>
      <c r="B5" s="235"/>
      <c r="C5" s="125" t="s">
        <v>147</v>
      </c>
      <c r="D5" s="240"/>
      <c r="E5" s="241"/>
      <c r="F5" s="241"/>
      <c r="G5" s="242"/>
      <c r="J5" s="97"/>
      <c r="K5" s="97"/>
      <c r="L5" s="97"/>
      <c r="M5" s="97"/>
    </row>
    <row r="6" spans="1:13" x14ac:dyDescent="0.25">
      <c r="A6" s="235"/>
      <c r="B6" s="235"/>
      <c r="C6" s="125" t="s">
        <v>204</v>
      </c>
      <c r="D6" s="240" t="s">
        <v>270</v>
      </c>
      <c r="E6" s="241"/>
      <c r="F6" s="241"/>
      <c r="G6" s="242"/>
      <c r="J6" s="97"/>
      <c r="K6" s="97"/>
      <c r="L6" s="97"/>
      <c r="M6" s="97"/>
    </row>
    <row r="7" spans="1:13" ht="15.75" thickBot="1" x14ac:dyDescent="0.3">
      <c r="A7" s="235"/>
      <c r="B7" s="235"/>
      <c r="C7" s="126" t="s">
        <v>205</v>
      </c>
      <c r="D7" s="243"/>
      <c r="E7" s="244"/>
      <c r="F7" s="244"/>
      <c r="G7" s="245"/>
      <c r="J7" s="97"/>
      <c r="K7" s="97"/>
      <c r="L7" s="97"/>
      <c r="M7" s="97"/>
    </row>
    <row r="8" spans="1:13" ht="19.5" thickBot="1" x14ac:dyDescent="0.35">
      <c r="A8" s="236"/>
      <c r="B8" s="236"/>
      <c r="C8" s="127"/>
      <c r="D8" s="128" t="s">
        <v>206</v>
      </c>
      <c r="E8" s="129" t="s">
        <v>141</v>
      </c>
      <c r="F8" s="129" t="s">
        <v>207</v>
      </c>
      <c r="G8" s="130" t="s">
        <v>208</v>
      </c>
    </row>
    <row r="9" spans="1:13" x14ac:dyDescent="0.25">
      <c r="A9" s="228" t="s">
        <v>209</v>
      </c>
      <c r="B9" s="230" t="s">
        <v>210</v>
      </c>
      <c r="C9" s="131" t="s">
        <v>211</v>
      </c>
      <c r="D9" s="132"/>
      <c r="E9" s="231"/>
      <c r="F9" s="231"/>
      <c r="G9" s="232"/>
      <c r="J9" s="97"/>
      <c r="K9" s="97"/>
      <c r="L9" s="97"/>
      <c r="M9" s="97"/>
    </row>
    <row r="10" spans="1:13" ht="30" x14ac:dyDescent="0.25">
      <c r="A10" s="229"/>
      <c r="B10" s="217"/>
      <c r="C10" s="133" t="s">
        <v>184</v>
      </c>
      <c r="D10" s="218">
        <v>20</v>
      </c>
      <c r="E10" s="134" t="s">
        <v>212</v>
      </c>
      <c r="F10" s="135" t="s">
        <v>279</v>
      </c>
      <c r="G10" s="136"/>
      <c r="J10" s="97"/>
      <c r="K10" s="97"/>
      <c r="L10" s="97"/>
      <c r="M10" s="97"/>
    </row>
    <row r="11" spans="1:13" ht="30" x14ac:dyDescent="0.25">
      <c r="A11" s="229"/>
      <c r="B11" s="217"/>
      <c r="C11" s="133" t="s">
        <v>213</v>
      </c>
      <c r="D11" s="219"/>
      <c r="E11" s="134" t="s">
        <v>212</v>
      </c>
      <c r="F11" s="137" t="s">
        <v>214</v>
      </c>
      <c r="G11" s="136"/>
      <c r="J11" s="97"/>
      <c r="K11" s="97"/>
      <c r="L11" s="97"/>
      <c r="M11" s="97"/>
    </row>
    <row r="12" spans="1:13" ht="30" x14ac:dyDescent="0.25">
      <c r="A12" s="229"/>
      <c r="B12" s="217"/>
      <c r="C12" s="133" t="s">
        <v>215</v>
      </c>
      <c r="D12" s="219"/>
      <c r="E12" s="134" t="s">
        <v>212</v>
      </c>
      <c r="F12" s="137" t="s">
        <v>216</v>
      </c>
      <c r="G12" s="136"/>
      <c r="J12" s="97"/>
      <c r="K12" s="97"/>
      <c r="L12" s="97"/>
      <c r="M12" s="97"/>
    </row>
    <row r="13" spans="1:13" ht="75" x14ac:dyDescent="0.25">
      <c r="A13" s="229"/>
      <c r="B13" s="217"/>
      <c r="C13" s="133" t="s">
        <v>217</v>
      </c>
      <c r="D13" s="219"/>
      <c r="E13" s="134" t="s">
        <v>212</v>
      </c>
      <c r="F13" s="137" t="s">
        <v>280</v>
      </c>
      <c r="G13" s="136"/>
      <c r="J13" s="97"/>
      <c r="K13" s="97"/>
      <c r="L13" s="97"/>
      <c r="M13" s="97"/>
    </row>
    <row r="14" spans="1:13" ht="45" x14ac:dyDescent="0.25">
      <c r="A14" s="229"/>
      <c r="B14" s="217"/>
      <c r="C14" s="133" t="s">
        <v>218</v>
      </c>
      <c r="D14" s="219"/>
      <c r="E14" s="134" t="s">
        <v>212</v>
      </c>
      <c r="F14" s="137" t="s">
        <v>281</v>
      </c>
      <c r="G14" s="136"/>
      <c r="J14" s="97"/>
      <c r="K14" s="97"/>
      <c r="L14" s="97"/>
      <c r="M14" s="97"/>
    </row>
    <row r="15" spans="1:13" ht="30" x14ac:dyDescent="0.25">
      <c r="A15" s="229"/>
      <c r="B15" s="217"/>
      <c r="C15" s="133" t="s">
        <v>219</v>
      </c>
      <c r="D15" s="220"/>
      <c r="E15" s="135" t="s">
        <v>212</v>
      </c>
      <c r="F15" s="135" t="s">
        <v>273</v>
      </c>
      <c r="G15" s="136"/>
      <c r="J15" s="97"/>
      <c r="K15" s="97"/>
      <c r="L15" s="97"/>
      <c r="M15" s="97"/>
    </row>
    <row r="16" spans="1:13" x14ac:dyDescent="0.25">
      <c r="A16" s="229"/>
      <c r="B16" s="217"/>
      <c r="C16" s="138" t="s">
        <v>220</v>
      </c>
      <c r="D16" s="139"/>
      <c r="E16" s="138"/>
      <c r="F16" s="138"/>
      <c r="G16" s="140"/>
      <c r="J16" s="97"/>
      <c r="K16" s="97"/>
      <c r="L16" s="97"/>
      <c r="M16" s="97"/>
    </row>
    <row r="17" spans="1:13" ht="75" x14ac:dyDescent="0.25">
      <c r="A17" s="229"/>
      <c r="B17" s="217"/>
      <c r="C17" s="133" t="s">
        <v>221</v>
      </c>
      <c r="D17" s="218">
        <v>15</v>
      </c>
      <c r="E17" s="134" t="s">
        <v>212</v>
      </c>
      <c r="F17" s="135" t="s">
        <v>222</v>
      </c>
      <c r="G17" s="136"/>
      <c r="J17" s="97"/>
      <c r="K17" s="97"/>
      <c r="L17" s="97"/>
      <c r="M17" s="97"/>
    </row>
    <row r="18" spans="1:13" ht="60" x14ac:dyDescent="0.25">
      <c r="A18" s="229"/>
      <c r="B18" s="217"/>
      <c r="C18" s="133" t="s">
        <v>223</v>
      </c>
      <c r="D18" s="219"/>
      <c r="E18" s="134" t="s">
        <v>212</v>
      </c>
      <c r="F18" s="137" t="s">
        <v>224</v>
      </c>
      <c r="G18" s="136"/>
      <c r="J18" s="97"/>
      <c r="K18" s="97"/>
      <c r="L18" s="97"/>
      <c r="M18" s="97"/>
    </row>
    <row r="19" spans="1:13" ht="60" x14ac:dyDescent="0.25">
      <c r="A19" s="229"/>
      <c r="B19" s="217"/>
      <c r="C19" s="133" t="s">
        <v>225</v>
      </c>
      <c r="D19" s="219"/>
      <c r="E19" s="134" t="s">
        <v>212</v>
      </c>
      <c r="F19" s="137" t="s">
        <v>226</v>
      </c>
      <c r="G19" s="136"/>
      <c r="J19" s="97"/>
      <c r="K19" s="97"/>
      <c r="L19" s="97"/>
      <c r="M19" s="97"/>
    </row>
    <row r="20" spans="1:13" ht="30" x14ac:dyDescent="0.25">
      <c r="A20" s="229"/>
      <c r="B20" s="217"/>
      <c r="C20" s="133" t="s">
        <v>227</v>
      </c>
      <c r="D20" s="220"/>
      <c r="E20" s="141" t="s">
        <v>212</v>
      </c>
      <c r="F20" s="142" t="s">
        <v>228</v>
      </c>
      <c r="G20" s="143"/>
      <c r="J20" s="97"/>
      <c r="K20" s="97"/>
      <c r="L20" s="97"/>
      <c r="M20" s="97"/>
    </row>
    <row r="21" spans="1:13" x14ac:dyDescent="0.25">
      <c r="A21" s="229"/>
      <c r="B21" s="217"/>
      <c r="C21" s="138" t="s">
        <v>229</v>
      </c>
      <c r="D21" s="139"/>
      <c r="E21" s="138"/>
      <c r="F21" s="138"/>
      <c r="G21" s="140"/>
      <c r="J21" s="97"/>
      <c r="K21" s="97"/>
      <c r="L21" s="97"/>
      <c r="M21" s="97"/>
    </row>
    <row r="22" spans="1:13" ht="75" x14ac:dyDescent="0.25">
      <c r="A22" s="229"/>
      <c r="B22" s="217"/>
      <c r="C22" s="133" t="s">
        <v>230</v>
      </c>
      <c r="D22" s="218">
        <v>20</v>
      </c>
      <c r="E22" s="134" t="s">
        <v>212</v>
      </c>
      <c r="F22" s="135" t="s">
        <v>231</v>
      </c>
      <c r="G22" s="136"/>
      <c r="J22" s="97"/>
      <c r="K22" s="97"/>
      <c r="L22" s="97"/>
      <c r="M22" s="97"/>
    </row>
    <row r="23" spans="1:13" ht="60" x14ac:dyDescent="0.25">
      <c r="A23" s="229"/>
      <c r="B23" s="217"/>
      <c r="C23" s="133" t="s">
        <v>232</v>
      </c>
      <c r="D23" s="219"/>
      <c r="E23" s="134" t="s">
        <v>212</v>
      </c>
      <c r="F23" s="137" t="s">
        <v>233</v>
      </c>
      <c r="G23" s="136"/>
      <c r="J23" s="97"/>
      <c r="K23" s="97"/>
      <c r="L23" s="97"/>
      <c r="M23" s="97"/>
    </row>
    <row r="24" spans="1:13" ht="45" x14ac:dyDescent="0.25">
      <c r="A24" s="229"/>
      <c r="B24" s="217"/>
      <c r="C24" s="133" t="s">
        <v>234</v>
      </c>
      <c r="D24" s="220"/>
      <c r="E24" s="134" t="s">
        <v>212</v>
      </c>
      <c r="F24" s="137" t="s">
        <v>274</v>
      </c>
      <c r="G24" s="136"/>
      <c r="J24" s="97"/>
      <c r="K24" s="97"/>
      <c r="L24" s="97"/>
      <c r="M24" s="97"/>
    </row>
    <row r="25" spans="1:13" x14ac:dyDescent="0.25">
      <c r="A25" s="229"/>
      <c r="B25" s="217" t="s">
        <v>235</v>
      </c>
      <c r="C25" s="144" t="s">
        <v>235</v>
      </c>
      <c r="D25" s="139"/>
      <c r="E25" s="138"/>
      <c r="F25" s="138"/>
      <c r="G25" s="140"/>
      <c r="J25" s="97"/>
      <c r="K25" s="97"/>
      <c r="L25" s="97"/>
      <c r="M25" s="97"/>
    </row>
    <row r="26" spans="1:13" ht="75" x14ac:dyDescent="0.25">
      <c r="A26" s="229"/>
      <c r="B26" s="217"/>
      <c r="C26" s="133" t="s">
        <v>236</v>
      </c>
      <c r="D26" s="218">
        <v>10</v>
      </c>
      <c r="E26" s="134" t="s">
        <v>212</v>
      </c>
      <c r="F26" s="135" t="s">
        <v>237</v>
      </c>
      <c r="G26" s="136"/>
      <c r="J26" s="97"/>
      <c r="K26" s="97"/>
      <c r="L26" s="97"/>
      <c r="M26" s="97"/>
    </row>
    <row r="27" spans="1:13" ht="75" x14ac:dyDescent="0.25">
      <c r="A27" s="229"/>
      <c r="B27" s="217"/>
      <c r="C27" s="133" t="s">
        <v>238</v>
      </c>
      <c r="D27" s="219"/>
      <c r="E27" s="134" t="s">
        <v>212</v>
      </c>
      <c r="F27" s="135" t="s">
        <v>237</v>
      </c>
      <c r="G27" s="136"/>
      <c r="J27" s="97"/>
      <c r="K27" s="97"/>
      <c r="L27" s="97"/>
      <c r="M27" s="97"/>
    </row>
    <row r="28" spans="1:13" ht="45" x14ac:dyDescent="0.25">
      <c r="A28" s="229"/>
      <c r="B28" s="217"/>
      <c r="C28" s="133" t="s">
        <v>239</v>
      </c>
      <c r="D28" s="220"/>
      <c r="E28" s="134" t="s">
        <v>212</v>
      </c>
      <c r="F28" s="137" t="s">
        <v>240</v>
      </c>
      <c r="G28" s="136"/>
      <c r="J28" s="97"/>
      <c r="K28" s="97"/>
      <c r="L28" s="97"/>
      <c r="M28" s="97"/>
    </row>
    <row r="29" spans="1:13" x14ac:dyDescent="0.25">
      <c r="A29" s="145"/>
      <c r="B29" s="217" t="s">
        <v>241</v>
      </c>
      <c r="C29" s="144" t="s">
        <v>241</v>
      </c>
      <c r="D29" s="139"/>
      <c r="E29" s="138"/>
      <c r="F29" s="138"/>
      <c r="G29" s="140"/>
      <c r="J29" s="97"/>
      <c r="K29" s="97"/>
      <c r="L29" s="97"/>
      <c r="M29" s="97"/>
    </row>
    <row r="30" spans="1:13" ht="105" x14ac:dyDescent="0.25">
      <c r="A30" s="145"/>
      <c r="B30" s="217"/>
      <c r="C30" s="133" t="s">
        <v>242</v>
      </c>
      <c r="D30" s="218">
        <v>10</v>
      </c>
      <c r="E30" s="134" t="s">
        <v>212</v>
      </c>
      <c r="F30" s="135" t="s">
        <v>275</v>
      </c>
      <c r="G30" s="136"/>
      <c r="J30" s="97"/>
      <c r="K30" s="97"/>
      <c r="L30" s="97"/>
      <c r="M30" s="97"/>
    </row>
    <row r="31" spans="1:13" ht="45" x14ac:dyDescent="0.25">
      <c r="A31" s="145"/>
      <c r="B31" s="217"/>
      <c r="C31" s="133" t="s">
        <v>243</v>
      </c>
      <c r="D31" s="219"/>
      <c r="E31" s="134" t="s">
        <v>212</v>
      </c>
      <c r="F31" s="137" t="s">
        <v>244</v>
      </c>
      <c r="G31" s="136"/>
      <c r="J31" s="97"/>
      <c r="K31" s="97"/>
      <c r="L31" s="97"/>
      <c r="M31" s="97"/>
    </row>
    <row r="32" spans="1:13" ht="30" x14ac:dyDescent="0.25">
      <c r="A32" s="145"/>
      <c r="B32" s="217"/>
      <c r="C32" s="133" t="s">
        <v>245</v>
      </c>
      <c r="D32" s="219"/>
      <c r="E32" s="134" t="s">
        <v>212</v>
      </c>
      <c r="F32" s="137" t="s">
        <v>276</v>
      </c>
      <c r="G32" s="136"/>
      <c r="J32" s="97"/>
      <c r="K32" s="97"/>
      <c r="L32" s="97"/>
      <c r="M32" s="97"/>
    </row>
    <row r="33" spans="1:13" ht="45" x14ac:dyDescent="0.25">
      <c r="A33" s="145"/>
      <c r="B33" s="146"/>
      <c r="C33" s="147" t="s">
        <v>246</v>
      </c>
      <c r="D33" s="220"/>
      <c r="E33" s="141" t="s">
        <v>212</v>
      </c>
      <c r="F33" s="142" t="s">
        <v>212</v>
      </c>
      <c r="G33" s="143"/>
      <c r="J33" s="97"/>
      <c r="K33" s="97"/>
      <c r="L33" s="97"/>
      <c r="M33" s="97"/>
    </row>
    <row r="34" spans="1:13" x14ac:dyDescent="0.25">
      <c r="A34" s="145"/>
      <c r="B34" s="217" t="s">
        <v>247</v>
      </c>
      <c r="C34" s="144" t="s">
        <v>247</v>
      </c>
      <c r="D34" s="139"/>
      <c r="E34" s="138"/>
      <c r="F34" s="138"/>
      <c r="G34" s="140"/>
      <c r="J34" s="97"/>
      <c r="K34" s="97"/>
      <c r="L34" s="97"/>
      <c r="M34" s="97"/>
    </row>
    <row r="35" spans="1:13" ht="105" x14ac:dyDescent="0.25">
      <c r="A35" s="145"/>
      <c r="B35" s="217"/>
      <c r="C35" s="133" t="s">
        <v>248</v>
      </c>
      <c r="D35" s="218">
        <v>25</v>
      </c>
      <c r="E35" s="134" t="s">
        <v>212</v>
      </c>
      <c r="F35" s="135" t="s">
        <v>249</v>
      </c>
      <c r="G35" s="136"/>
      <c r="J35" s="97"/>
      <c r="K35" s="97"/>
      <c r="L35" s="97"/>
      <c r="M35" s="97"/>
    </row>
    <row r="36" spans="1:13" ht="30" x14ac:dyDescent="0.25">
      <c r="A36" s="145"/>
      <c r="B36" s="217"/>
      <c r="C36" s="133" t="s">
        <v>250</v>
      </c>
      <c r="D36" s="219"/>
      <c r="E36" s="134" t="s">
        <v>212</v>
      </c>
      <c r="F36" s="137" t="s">
        <v>251</v>
      </c>
      <c r="G36" s="136"/>
      <c r="J36" s="97"/>
      <c r="K36" s="97"/>
      <c r="L36" s="97"/>
      <c r="M36" s="97"/>
    </row>
    <row r="37" spans="1:13" ht="74.099999999999994" customHeight="1" thickBot="1" x14ac:dyDescent="0.3">
      <c r="A37" s="148"/>
      <c r="B37" s="221"/>
      <c r="C37" s="133" t="s">
        <v>252</v>
      </c>
      <c r="D37" s="220"/>
      <c r="E37" s="134" t="s">
        <v>212</v>
      </c>
      <c r="F37" s="137" t="s">
        <v>277</v>
      </c>
      <c r="G37" s="136"/>
      <c r="J37" s="97"/>
      <c r="K37" s="97"/>
      <c r="L37" s="97"/>
      <c r="M37" s="97"/>
    </row>
    <row r="38" spans="1:13" ht="7.5" customHeight="1" thickBot="1" x14ac:dyDescent="0.3">
      <c r="A38" s="149"/>
      <c r="B38" s="150"/>
      <c r="C38" s="150"/>
      <c r="D38" s="150"/>
      <c r="E38" s="150"/>
      <c r="F38" s="150"/>
      <c r="G38" s="150"/>
      <c r="H38" s="151"/>
      <c r="J38" s="97"/>
      <c r="K38" s="97"/>
      <c r="L38" s="97"/>
      <c r="M38" s="97"/>
    </row>
    <row r="39" spans="1:13" ht="45" x14ac:dyDescent="0.25">
      <c r="A39" s="222" t="s">
        <v>253</v>
      </c>
      <c r="B39" s="223"/>
      <c r="C39" s="152" t="s">
        <v>254</v>
      </c>
      <c r="D39" s="218"/>
      <c r="E39" s="153"/>
      <c r="F39" s="135"/>
      <c r="G39" s="29"/>
      <c r="J39" s="97"/>
      <c r="K39" s="97"/>
      <c r="L39" s="97"/>
      <c r="M39" s="97"/>
    </row>
    <row r="40" spans="1:13" ht="30" x14ac:dyDescent="0.25">
      <c r="A40" s="224"/>
      <c r="B40" s="225"/>
      <c r="C40" s="154" t="s">
        <v>255</v>
      </c>
      <c r="D40" s="219"/>
      <c r="E40" s="134"/>
      <c r="F40" s="135"/>
      <c r="G40" s="136"/>
      <c r="J40" s="97"/>
      <c r="K40" s="97"/>
      <c r="L40" s="97"/>
      <c r="M40" s="97"/>
    </row>
    <row r="41" spans="1:13" x14ac:dyDescent="0.25">
      <c r="A41" s="224"/>
      <c r="B41" s="225"/>
      <c r="C41" s="154" t="s">
        <v>256</v>
      </c>
      <c r="D41" s="219"/>
      <c r="E41" s="134"/>
      <c r="F41" s="137"/>
      <c r="G41" s="136"/>
      <c r="J41" s="97"/>
      <c r="K41" s="97"/>
      <c r="L41" s="97"/>
      <c r="M41" s="97"/>
    </row>
    <row r="42" spans="1:13" ht="30.75" thickBot="1" x14ac:dyDescent="0.3">
      <c r="A42" s="226"/>
      <c r="B42" s="227"/>
      <c r="C42" s="152" t="s">
        <v>257</v>
      </c>
      <c r="D42" s="220"/>
      <c r="E42" s="134"/>
      <c r="F42" s="137"/>
      <c r="G42" s="136"/>
      <c r="J42" s="97"/>
      <c r="K42" s="97"/>
      <c r="L42" s="97"/>
      <c r="M42" s="97"/>
    </row>
    <row r="43" spans="1:13" ht="7.5" customHeight="1" x14ac:dyDescent="0.25">
      <c r="A43" s="149"/>
      <c r="B43" s="150"/>
      <c r="C43" s="150"/>
      <c r="D43" s="150"/>
      <c r="E43" s="150"/>
      <c r="F43" s="150"/>
      <c r="G43" s="150"/>
      <c r="H43" s="151"/>
      <c r="J43" s="97"/>
      <c r="K43" s="97"/>
      <c r="L43" s="97"/>
      <c r="M43" s="97"/>
    </row>
    <row r="44" spans="1:13" ht="33.75" customHeight="1" x14ac:dyDescent="0.25">
      <c r="A44" s="198" t="s">
        <v>258</v>
      </c>
      <c r="B44" s="199"/>
      <c r="C44" s="144" t="s">
        <v>259</v>
      </c>
      <c r="D44" s="139"/>
      <c r="E44" s="138"/>
      <c r="F44" s="138"/>
      <c r="G44" s="140"/>
      <c r="J44" s="97"/>
      <c r="K44" s="97"/>
    </row>
    <row r="45" spans="1:13" x14ac:dyDescent="0.25">
      <c r="A45" s="198"/>
      <c r="B45" s="199"/>
      <c r="C45" s="133" t="s">
        <v>278</v>
      </c>
      <c r="D45" s="214"/>
      <c r="E45" s="155"/>
      <c r="F45" s="156"/>
      <c r="G45" s="157"/>
      <c r="J45" s="97"/>
      <c r="K45" s="97"/>
    </row>
    <row r="46" spans="1:13" x14ac:dyDescent="0.25">
      <c r="A46" s="198"/>
      <c r="B46" s="199"/>
      <c r="C46" s="133" t="s">
        <v>260</v>
      </c>
      <c r="D46" s="215"/>
      <c r="E46" s="155"/>
      <c r="F46" s="158"/>
      <c r="G46" s="157"/>
      <c r="J46" s="97"/>
      <c r="K46" s="97"/>
    </row>
    <row r="47" spans="1:13" ht="30" x14ac:dyDescent="0.25">
      <c r="A47" s="198"/>
      <c r="B47" s="199"/>
      <c r="C47" s="133" t="s">
        <v>261</v>
      </c>
      <c r="D47" s="215"/>
      <c r="E47" s="155"/>
      <c r="F47" s="158"/>
      <c r="G47" s="157"/>
      <c r="J47" s="97"/>
      <c r="K47" s="97"/>
    </row>
    <row r="48" spans="1:13" ht="45.75" thickBot="1" x14ac:dyDescent="0.3">
      <c r="A48" s="200"/>
      <c r="B48" s="201"/>
      <c r="C48" s="133" t="s">
        <v>262</v>
      </c>
      <c r="D48" s="216"/>
      <c r="E48" s="155"/>
      <c r="F48" s="158"/>
      <c r="G48" s="157"/>
      <c r="J48" s="97"/>
      <c r="K48" s="97"/>
    </row>
    <row r="49" spans="1:13" ht="7.5" customHeight="1" x14ac:dyDescent="0.25">
      <c r="A49" s="149"/>
      <c r="B49" s="150"/>
      <c r="C49" s="150"/>
      <c r="D49" s="150"/>
      <c r="E49" s="150"/>
      <c r="F49" s="150"/>
      <c r="G49" s="150"/>
      <c r="H49" s="151"/>
      <c r="J49" s="97"/>
      <c r="K49" s="97"/>
      <c r="L49" s="97"/>
      <c r="M49" s="97"/>
    </row>
    <row r="50" spans="1:13" ht="23.25" customHeight="1" x14ac:dyDescent="0.25">
      <c r="A50" s="198" t="s">
        <v>126</v>
      </c>
      <c r="B50" s="199"/>
      <c r="C50" s="159"/>
      <c r="D50" s="160"/>
      <c r="E50" s="160"/>
      <c r="F50" s="160"/>
      <c r="G50" s="161"/>
      <c r="J50" s="97"/>
      <c r="K50" s="97"/>
    </row>
    <row r="51" spans="1:13" ht="23.25" customHeight="1" x14ac:dyDescent="0.25">
      <c r="A51" s="198"/>
      <c r="B51" s="199"/>
      <c r="C51" s="162"/>
      <c r="D51" s="163"/>
      <c r="E51" s="163"/>
      <c r="F51" s="163"/>
      <c r="G51" s="164"/>
      <c r="J51" s="97"/>
      <c r="K51" s="97"/>
    </row>
    <row r="52" spans="1:13" ht="23.25" customHeight="1" x14ac:dyDescent="0.25">
      <c r="A52" s="198"/>
      <c r="B52" s="199"/>
      <c r="C52" s="162"/>
      <c r="D52" s="163"/>
      <c r="E52" s="163"/>
      <c r="F52" s="163"/>
      <c r="G52" s="164"/>
      <c r="J52" s="97"/>
      <c r="K52" s="97"/>
    </row>
    <row r="53" spans="1:13" ht="23.25" customHeight="1" x14ac:dyDescent="0.25">
      <c r="A53" s="198"/>
      <c r="B53" s="199"/>
      <c r="C53" s="162"/>
      <c r="D53" s="163"/>
      <c r="E53" s="163"/>
      <c r="F53" s="163"/>
      <c r="G53" s="164"/>
    </row>
    <row r="54" spans="1:13" ht="23.25" customHeight="1" thickBot="1" x14ac:dyDescent="0.3">
      <c r="A54" s="200"/>
      <c r="B54" s="201"/>
      <c r="C54" s="165"/>
      <c r="D54" s="166"/>
      <c r="E54" s="166"/>
      <c r="F54" s="166"/>
      <c r="G54" s="157"/>
    </row>
    <row r="59" spans="1:13" ht="15.75" thickBot="1" x14ac:dyDescent="0.3"/>
    <row r="60" spans="1:13" ht="37.5" x14ac:dyDescent="0.3">
      <c r="C60" s="168" t="s">
        <v>263</v>
      </c>
      <c r="F60" s="169" t="s">
        <v>264</v>
      </c>
    </row>
    <row r="61" spans="1:13" ht="18.75" x14ac:dyDescent="0.3">
      <c r="C61" s="170"/>
    </row>
    <row r="62" spans="1:13" ht="18.75" x14ac:dyDescent="0.3">
      <c r="C62" s="170"/>
    </row>
    <row r="63" spans="1:13" x14ac:dyDescent="0.25">
      <c r="A63" t="s">
        <v>265</v>
      </c>
    </row>
    <row r="64" spans="1:13" x14ac:dyDescent="0.25">
      <c r="A64" t="s">
        <v>266</v>
      </c>
    </row>
  </sheetData>
  <mergeCells count="25">
    <mergeCell ref="A1:G1"/>
    <mergeCell ref="C2:G2"/>
    <mergeCell ref="A3:B8"/>
    <mergeCell ref="D3:G3"/>
    <mergeCell ref="D4:G4"/>
    <mergeCell ref="D5:G5"/>
    <mergeCell ref="D6:G6"/>
    <mergeCell ref="D7:G7"/>
    <mergeCell ref="A9:A28"/>
    <mergeCell ref="B9:B24"/>
    <mergeCell ref="E9:G9"/>
    <mergeCell ref="D10:D15"/>
    <mergeCell ref="D17:D20"/>
    <mergeCell ref="D22:D24"/>
    <mergeCell ref="B25:B28"/>
    <mergeCell ref="D26:D28"/>
    <mergeCell ref="A44:B48"/>
    <mergeCell ref="D45:D48"/>
    <mergeCell ref="A50:B54"/>
    <mergeCell ref="B29:B32"/>
    <mergeCell ref="D30:D33"/>
    <mergeCell ref="B34:B37"/>
    <mergeCell ref="D35:D37"/>
    <mergeCell ref="A39:B42"/>
    <mergeCell ref="D39:D4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F46" sqref="F46"/>
    </sheetView>
  </sheetViews>
  <sheetFormatPr baseColWidth="10" defaultColWidth="11.42578125" defaultRowHeight="15" x14ac:dyDescent="0.25"/>
  <cols>
    <col min="1" max="1" width="5.42578125" customWidth="1"/>
    <col min="2" max="2" width="31.140625" customWidth="1"/>
    <col min="3" max="14" width="8.140625" customWidth="1"/>
  </cols>
  <sheetData>
    <row r="1" spans="1:14" ht="18.75" x14ac:dyDescent="0.3">
      <c r="A1" s="233" t="s">
        <v>24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x14ac:dyDescent="0.25">
      <c r="A2" s="1"/>
      <c r="B2" s="246"/>
      <c r="C2" s="253">
        <v>2016</v>
      </c>
      <c r="D2" s="254"/>
      <c r="E2" s="255"/>
      <c r="F2" s="255"/>
      <c r="G2" s="256"/>
      <c r="H2" s="253">
        <v>2017</v>
      </c>
      <c r="I2" s="255"/>
      <c r="J2" s="255"/>
      <c r="K2" s="256"/>
      <c r="L2" s="253">
        <v>2018</v>
      </c>
      <c r="M2" s="255"/>
      <c r="N2" s="256"/>
    </row>
    <row r="3" spans="1:14" ht="15.75" thickBot="1" x14ac:dyDescent="0.3">
      <c r="A3" s="1"/>
      <c r="B3" s="246"/>
      <c r="C3" s="2" t="s">
        <v>25</v>
      </c>
      <c r="D3" s="2" t="s">
        <v>26</v>
      </c>
      <c r="E3" s="3" t="s">
        <v>27</v>
      </c>
      <c r="F3" s="3" t="s">
        <v>28</v>
      </c>
      <c r="G3" s="4" t="s">
        <v>25</v>
      </c>
      <c r="H3" s="2" t="s">
        <v>26</v>
      </c>
      <c r="I3" s="3" t="s">
        <v>27</v>
      </c>
      <c r="J3" s="3" t="s">
        <v>28</v>
      </c>
      <c r="K3" s="4" t="s">
        <v>25</v>
      </c>
      <c r="L3" s="2" t="s">
        <v>26</v>
      </c>
      <c r="M3" s="3" t="s">
        <v>27</v>
      </c>
      <c r="N3" s="4" t="s">
        <v>28</v>
      </c>
    </row>
    <row r="4" spans="1:14" ht="15.75" thickBot="1" x14ac:dyDescent="0.3">
      <c r="A4" s="250" t="s">
        <v>29</v>
      </c>
      <c r="B4" s="5" t="s">
        <v>30</v>
      </c>
      <c r="C4" s="66">
        <v>357000</v>
      </c>
      <c r="D4" s="66">
        <v>357000</v>
      </c>
      <c r="E4" s="66">
        <v>357000</v>
      </c>
      <c r="F4" s="64">
        <f>'[1]Plantilla 6.4'!E4</f>
        <v>381213.52</v>
      </c>
      <c r="G4" s="64">
        <v>363494.94666666666</v>
      </c>
      <c r="H4" s="41"/>
      <c r="I4" s="66"/>
      <c r="J4" s="41"/>
      <c r="K4" s="41"/>
      <c r="L4" s="41"/>
      <c r="M4" s="41"/>
      <c r="N4" s="42"/>
    </row>
    <row r="5" spans="1:14" ht="15.75" thickBot="1" x14ac:dyDescent="0.3">
      <c r="A5" s="251"/>
      <c r="B5" s="6" t="s">
        <v>31</v>
      </c>
      <c r="C5" s="43">
        <v>0</v>
      </c>
      <c r="D5" s="43">
        <v>0</v>
      </c>
      <c r="E5" s="43">
        <v>0</v>
      </c>
      <c r="F5" s="64">
        <f>'[1]Plantilla 6.4'!E5</f>
        <v>1500</v>
      </c>
      <c r="G5" s="64">
        <v>1450</v>
      </c>
      <c r="H5" s="43"/>
      <c r="I5" s="66"/>
      <c r="J5" s="43"/>
      <c r="K5" s="43"/>
      <c r="L5" s="43"/>
      <c r="M5" s="43"/>
      <c r="N5" s="29"/>
    </row>
    <row r="6" spans="1:14" ht="15.75" thickBot="1" x14ac:dyDescent="0.3">
      <c r="A6" s="251"/>
      <c r="B6" s="6" t="s">
        <v>32</v>
      </c>
      <c r="C6" s="64">
        <v>12000</v>
      </c>
      <c r="D6" s="64">
        <v>12000</v>
      </c>
      <c r="E6" s="64">
        <v>11600</v>
      </c>
      <c r="F6" s="64">
        <v>32700</v>
      </c>
      <c r="G6" s="64">
        <v>28800</v>
      </c>
      <c r="H6" s="43"/>
      <c r="I6" s="66"/>
      <c r="J6" s="43"/>
      <c r="K6" s="43"/>
      <c r="L6" s="43"/>
      <c r="M6" s="43"/>
      <c r="N6" s="29"/>
    </row>
    <row r="7" spans="1:14" ht="15.75" thickBot="1" x14ac:dyDescent="0.3">
      <c r="A7" s="251"/>
      <c r="B7" s="6" t="s">
        <v>33</v>
      </c>
      <c r="C7" s="43">
        <v>4500</v>
      </c>
      <c r="D7" s="43">
        <v>4500</v>
      </c>
      <c r="E7" s="43">
        <v>4500</v>
      </c>
      <c r="F7" s="64">
        <v>27000</v>
      </c>
      <c r="G7" s="64">
        <v>26000</v>
      </c>
      <c r="H7" s="43"/>
      <c r="I7" s="66"/>
      <c r="J7" s="43"/>
      <c r="K7" s="43"/>
      <c r="L7" s="43"/>
      <c r="M7" s="43"/>
      <c r="N7" s="29"/>
    </row>
    <row r="8" spans="1:14" ht="15.75" thickBot="1" x14ac:dyDescent="0.3">
      <c r="A8" s="251"/>
      <c r="B8" s="7" t="s">
        <v>34</v>
      </c>
      <c r="C8" s="64">
        <v>37500</v>
      </c>
      <c r="D8" s="64">
        <v>37500</v>
      </c>
      <c r="E8" s="64">
        <v>64000</v>
      </c>
      <c r="F8" s="64">
        <v>57800</v>
      </c>
      <c r="G8" s="64">
        <v>59866.666666666672</v>
      </c>
      <c r="H8" s="43"/>
      <c r="I8" s="66"/>
      <c r="J8" s="43"/>
      <c r="K8" s="43"/>
      <c r="L8" s="43"/>
      <c r="M8" s="43"/>
      <c r="N8" s="29"/>
    </row>
    <row r="9" spans="1:14" ht="15.75" thickBot="1" x14ac:dyDescent="0.3">
      <c r="A9" s="251"/>
      <c r="B9" s="7" t="s">
        <v>35</v>
      </c>
      <c r="C9" s="64">
        <v>12000</v>
      </c>
      <c r="D9" s="64">
        <v>12000</v>
      </c>
      <c r="E9" s="64">
        <v>12000</v>
      </c>
      <c r="F9" s="64">
        <v>12000</v>
      </c>
      <c r="G9" s="64">
        <v>12000</v>
      </c>
      <c r="H9" s="43"/>
      <c r="I9" s="66"/>
      <c r="J9" s="43"/>
      <c r="K9" s="43"/>
      <c r="L9" s="43"/>
      <c r="M9" s="43"/>
      <c r="N9" s="29"/>
    </row>
    <row r="10" spans="1:14" ht="15.75" thickBot="1" x14ac:dyDescent="0.3">
      <c r="A10" s="251"/>
      <c r="B10" s="7" t="s">
        <v>36</v>
      </c>
      <c r="C10" s="64">
        <v>6600</v>
      </c>
      <c r="D10" s="64">
        <v>6600</v>
      </c>
      <c r="E10" s="64">
        <v>5500</v>
      </c>
      <c r="F10" s="64">
        <v>6000</v>
      </c>
      <c r="G10" s="64">
        <v>5833.333333333333</v>
      </c>
      <c r="H10" s="43"/>
      <c r="I10" s="66"/>
      <c r="J10" s="43"/>
      <c r="K10" s="43"/>
      <c r="L10" s="43"/>
      <c r="M10" s="43"/>
      <c r="N10" s="29"/>
    </row>
    <row r="11" spans="1:14" ht="15.75" thickBot="1" x14ac:dyDescent="0.3">
      <c r="A11" s="251"/>
      <c r="B11" s="7" t="s">
        <v>37</v>
      </c>
      <c r="C11" s="64">
        <v>37000</v>
      </c>
      <c r="D11" s="64">
        <v>37000</v>
      </c>
      <c r="E11" s="64">
        <v>27800</v>
      </c>
      <c r="F11" s="64">
        <v>23000</v>
      </c>
      <c r="G11" s="64">
        <v>24600</v>
      </c>
      <c r="H11" s="43"/>
      <c r="I11" s="66"/>
      <c r="J11" s="43"/>
      <c r="K11" s="43"/>
      <c r="L11" s="43"/>
      <c r="M11" s="43"/>
      <c r="N11" s="29"/>
    </row>
    <row r="12" spans="1:14" ht="30.75" thickBot="1" x14ac:dyDescent="0.3">
      <c r="A12" s="251"/>
      <c r="B12" s="7" t="s">
        <v>38</v>
      </c>
      <c r="C12" s="64">
        <v>18000</v>
      </c>
      <c r="D12" s="64">
        <v>18000</v>
      </c>
      <c r="E12" s="64">
        <v>18000</v>
      </c>
      <c r="F12" s="64">
        <v>18000</v>
      </c>
      <c r="G12" s="64">
        <v>18000</v>
      </c>
      <c r="H12" s="43"/>
      <c r="I12" s="66"/>
      <c r="J12" s="43"/>
      <c r="K12" s="43"/>
      <c r="L12" s="43"/>
      <c r="M12" s="43"/>
      <c r="N12" s="29"/>
    </row>
    <row r="13" spans="1:14" ht="15.75" thickBot="1" x14ac:dyDescent="0.3">
      <c r="A13" s="251"/>
      <c r="B13" s="6" t="s">
        <v>39</v>
      </c>
      <c r="C13" s="64">
        <v>6000</v>
      </c>
      <c r="D13" s="64">
        <v>6000</v>
      </c>
      <c r="E13" s="64">
        <v>6000</v>
      </c>
      <c r="F13" s="64">
        <v>6000</v>
      </c>
      <c r="G13" s="64">
        <v>6000</v>
      </c>
      <c r="H13" s="43"/>
      <c r="I13" s="66"/>
      <c r="J13" s="43"/>
      <c r="K13" s="43"/>
      <c r="L13" s="43"/>
      <c r="M13" s="43"/>
      <c r="N13" s="29"/>
    </row>
    <row r="14" spans="1:14" ht="15.75" thickBot="1" x14ac:dyDescent="0.3">
      <c r="A14" s="251"/>
      <c r="B14" s="6" t="s">
        <v>40</v>
      </c>
      <c r="C14" s="64">
        <v>70000</v>
      </c>
      <c r="D14" s="64">
        <v>70000</v>
      </c>
      <c r="E14" s="64">
        <v>70000</v>
      </c>
      <c r="F14" s="64">
        <v>70000</v>
      </c>
      <c r="G14" s="64">
        <v>70000</v>
      </c>
      <c r="H14" s="43"/>
      <c r="I14" s="66"/>
      <c r="J14" s="43"/>
      <c r="K14" s="43"/>
      <c r="L14" s="43"/>
      <c r="M14" s="43"/>
      <c r="N14" s="29"/>
    </row>
    <row r="15" spans="1:14" ht="15.75" thickBot="1" x14ac:dyDescent="0.3">
      <c r="A15" s="251"/>
      <c r="B15" s="6" t="s">
        <v>41</v>
      </c>
      <c r="C15" s="64">
        <v>75000</v>
      </c>
      <c r="D15" s="64">
        <v>75000</v>
      </c>
      <c r="E15" s="64">
        <v>140000</v>
      </c>
      <c r="F15" s="64">
        <v>75000</v>
      </c>
      <c r="G15" s="64">
        <v>78791.666666666657</v>
      </c>
      <c r="H15" s="43"/>
      <c r="I15" s="66"/>
      <c r="J15" s="43"/>
      <c r="K15" s="43"/>
      <c r="L15" s="43"/>
      <c r="M15" s="43"/>
      <c r="N15" s="29"/>
    </row>
    <row r="16" spans="1:14" ht="15" customHeight="1" thickBot="1" x14ac:dyDescent="0.3">
      <c r="A16" s="251"/>
      <c r="B16" s="6" t="s">
        <v>42</v>
      </c>
      <c r="C16" s="64">
        <v>90000</v>
      </c>
      <c r="D16" s="64">
        <v>90000</v>
      </c>
      <c r="E16" s="64">
        <v>90000</v>
      </c>
      <c r="F16" s="64">
        <v>90000</v>
      </c>
      <c r="G16" s="64">
        <v>64750</v>
      </c>
      <c r="H16" s="44"/>
      <c r="I16" s="66"/>
      <c r="J16" s="44"/>
      <c r="K16" s="44"/>
      <c r="L16" s="43"/>
      <c r="M16" s="43"/>
      <c r="N16" s="29"/>
    </row>
    <row r="17" spans="1:14" ht="15.75" thickBot="1" x14ac:dyDescent="0.3">
      <c r="A17" s="251"/>
      <c r="B17" s="6" t="s">
        <v>43</v>
      </c>
      <c r="C17" s="64">
        <v>96000</v>
      </c>
      <c r="D17" s="64">
        <v>96000</v>
      </c>
      <c r="E17" s="64">
        <v>96000</v>
      </c>
      <c r="F17" s="64">
        <v>96000</v>
      </c>
      <c r="G17" s="64">
        <v>96000</v>
      </c>
      <c r="H17" s="44"/>
      <c r="I17" s="66"/>
      <c r="J17" s="44"/>
      <c r="K17" s="44"/>
      <c r="L17" s="43"/>
      <c r="M17" s="43"/>
      <c r="N17" s="29"/>
    </row>
    <row r="18" spans="1:14" ht="30.75" thickBot="1" x14ac:dyDescent="0.3">
      <c r="A18" s="251"/>
      <c r="B18" s="12" t="s">
        <v>44</v>
      </c>
      <c r="C18" s="64">
        <v>12000</v>
      </c>
      <c r="D18" s="64">
        <v>12000</v>
      </c>
      <c r="E18" s="64">
        <v>12000</v>
      </c>
      <c r="F18" s="64">
        <v>12000</v>
      </c>
      <c r="G18" s="64">
        <v>12000</v>
      </c>
      <c r="H18" s="44"/>
      <c r="I18" s="66"/>
      <c r="J18" s="44"/>
      <c r="K18" s="44"/>
      <c r="L18" s="43"/>
      <c r="M18" s="43"/>
      <c r="N18" s="29"/>
    </row>
    <row r="19" spans="1:14" ht="15.75" thickBot="1" x14ac:dyDescent="0.3">
      <c r="A19" s="251"/>
      <c r="B19" s="12" t="s">
        <v>45</v>
      </c>
      <c r="C19" s="67">
        <v>30000</v>
      </c>
      <c r="D19" s="67">
        <v>30000</v>
      </c>
      <c r="E19" s="67">
        <v>30000</v>
      </c>
      <c r="F19" s="64">
        <v>30000</v>
      </c>
      <c r="G19" s="64">
        <v>30000</v>
      </c>
      <c r="H19" s="46"/>
      <c r="I19" s="66"/>
      <c r="J19" s="46"/>
      <c r="K19" s="46"/>
      <c r="L19" s="45"/>
      <c r="M19" s="45"/>
      <c r="N19" s="47"/>
    </row>
    <row r="20" spans="1:14" ht="30.75" thickBot="1" x14ac:dyDescent="0.3">
      <c r="A20" s="252"/>
      <c r="B20" s="7" t="s">
        <v>46</v>
      </c>
      <c r="C20" s="65">
        <v>20000</v>
      </c>
      <c r="D20" s="65">
        <v>20000</v>
      </c>
      <c r="E20" s="65">
        <v>20600</v>
      </c>
      <c r="F20" s="64">
        <v>20000</v>
      </c>
      <c r="G20" s="64">
        <v>20166.666666666668</v>
      </c>
      <c r="H20" s="49"/>
      <c r="I20" s="66"/>
      <c r="J20" s="49"/>
      <c r="K20" s="49"/>
      <c r="L20" s="48"/>
      <c r="M20" s="48"/>
      <c r="N20" s="50"/>
    </row>
    <row r="21" spans="1:14" ht="16.5" customHeight="1" x14ac:dyDescent="0.25">
      <c r="A21" s="250" t="s">
        <v>47</v>
      </c>
      <c r="B21" s="8" t="s">
        <v>48</v>
      </c>
      <c r="C21" s="9">
        <f>C22+C23</f>
        <v>640</v>
      </c>
      <c r="D21" s="9"/>
      <c r="E21" s="9">
        <f t="shared" ref="E21:N21" si="0">E22+E23</f>
        <v>2287</v>
      </c>
      <c r="F21" s="9">
        <f t="shared" si="0"/>
        <v>1925</v>
      </c>
      <c r="G21" s="9">
        <f t="shared" si="0"/>
        <v>674</v>
      </c>
      <c r="H21" s="9">
        <f t="shared" si="0"/>
        <v>0</v>
      </c>
      <c r="I21" s="9">
        <f t="shared" si="0"/>
        <v>0</v>
      </c>
      <c r="J21" s="9">
        <f t="shared" si="0"/>
        <v>0</v>
      </c>
      <c r="K21" s="9">
        <f t="shared" si="0"/>
        <v>0</v>
      </c>
      <c r="L21" s="9">
        <f t="shared" si="0"/>
        <v>0</v>
      </c>
      <c r="M21" s="9">
        <f t="shared" si="0"/>
        <v>0</v>
      </c>
      <c r="N21" s="16">
        <f t="shared" si="0"/>
        <v>0</v>
      </c>
    </row>
    <row r="22" spans="1:14" ht="16.5" customHeight="1" x14ac:dyDescent="0.25">
      <c r="A22" s="251"/>
      <c r="B22" s="11" t="s">
        <v>49</v>
      </c>
      <c r="C22" s="43">
        <v>600</v>
      </c>
      <c r="D22" s="43">
        <v>645</v>
      </c>
      <c r="E22" s="43">
        <v>2287</v>
      </c>
      <c r="F22" s="43">
        <v>1900</v>
      </c>
      <c r="G22" s="43">
        <v>655</v>
      </c>
      <c r="H22" s="51"/>
      <c r="I22" s="51"/>
      <c r="J22" s="51"/>
      <c r="K22" s="51"/>
      <c r="L22" s="43"/>
      <c r="M22" s="43"/>
      <c r="N22" s="29"/>
    </row>
    <row r="23" spans="1:14" ht="16.5" customHeight="1" x14ac:dyDescent="0.25">
      <c r="A23" s="251"/>
      <c r="B23" s="13" t="s">
        <v>50</v>
      </c>
      <c r="C23" s="45">
        <v>40</v>
      </c>
      <c r="D23" s="45">
        <v>35</v>
      </c>
      <c r="E23" s="45">
        <v>0</v>
      </c>
      <c r="F23" s="45">
        <v>25</v>
      </c>
      <c r="G23" s="45">
        <v>19</v>
      </c>
      <c r="H23" s="52"/>
      <c r="I23" s="52"/>
      <c r="J23" s="52"/>
      <c r="K23" s="52"/>
      <c r="L23" s="45"/>
      <c r="M23" s="45"/>
      <c r="N23" s="47"/>
    </row>
    <row r="24" spans="1:14" ht="30" x14ac:dyDescent="0.25">
      <c r="A24" s="251"/>
      <c r="B24" s="15" t="s">
        <v>51</v>
      </c>
      <c r="C24" s="17">
        <f>C25+C27+C26</f>
        <v>0</v>
      </c>
      <c r="D24" s="17"/>
      <c r="E24" s="17">
        <f t="shared" ref="E24:N24" si="1">E25+E27+E26</f>
        <v>0</v>
      </c>
      <c r="F24" s="17">
        <f t="shared" si="1"/>
        <v>0</v>
      </c>
      <c r="G24" s="17">
        <f t="shared" si="1"/>
        <v>0</v>
      </c>
      <c r="H24" s="17">
        <f t="shared" si="1"/>
        <v>0</v>
      </c>
      <c r="I24" s="17">
        <f t="shared" si="1"/>
        <v>0</v>
      </c>
      <c r="J24" s="17">
        <f t="shared" si="1"/>
        <v>0</v>
      </c>
      <c r="K24" s="17">
        <f t="shared" si="1"/>
        <v>0</v>
      </c>
      <c r="L24" s="17">
        <f t="shared" si="1"/>
        <v>0</v>
      </c>
      <c r="M24" s="17">
        <f t="shared" si="1"/>
        <v>0</v>
      </c>
      <c r="N24" s="18">
        <f t="shared" si="1"/>
        <v>0</v>
      </c>
    </row>
    <row r="25" spans="1:14" x14ac:dyDescent="0.25">
      <c r="A25" s="251"/>
      <c r="B25" s="53"/>
      <c r="C25" s="45"/>
      <c r="D25" s="45"/>
      <c r="E25" s="45"/>
      <c r="F25" s="45"/>
      <c r="G25" s="45"/>
      <c r="H25" s="52"/>
      <c r="I25" s="52"/>
      <c r="J25" s="52"/>
      <c r="K25" s="52"/>
      <c r="L25" s="45"/>
      <c r="M25" s="45"/>
      <c r="N25" s="47"/>
    </row>
    <row r="26" spans="1:14" x14ac:dyDescent="0.25">
      <c r="A26" s="251"/>
      <c r="B26" s="53"/>
      <c r="C26" s="45"/>
      <c r="D26" s="45"/>
      <c r="E26" s="45"/>
      <c r="F26" s="45"/>
      <c r="G26" s="45"/>
      <c r="H26" s="52"/>
      <c r="I26" s="52"/>
      <c r="J26" s="52"/>
      <c r="K26" s="52"/>
      <c r="L26" s="45"/>
      <c r="M26" s="45"/>
      <c r="N26" s="47"/>
    </row>
    <row r="27" spans="1:14" ht="30.95" customHeight="1" thickBot="1" x14ac:dyDescent="0.3">
      <c r="A27" s="251"/>
      <c r="B27" s="53"/>
      <c r="C27" s="45"/>
      <c r="D27" s="45"/>
      <c r="E27" s="45"/>
      <c r="F27" s="45"/>
      <c r="G27" s="45"/>
      <c r="H27" s="52"/>
      <c r="I27" s="52"/>
      <c r="J27" s="52"/>
      <c r="K27" s="52"/>
      <c r="L27" s="45"/>
      <c r="M27" s="45"/>
      <c r="N27" s="47"/>
    </row>
    <row r="28" spans="1:14" x14ac:dyDescent="0.25">
      <c r="A28" s="250" t="s">
        <v>52</v>
      </c>
      <c r="B28" s="5" t="s">
        <v>53</v>
      </c>
      <c r="C28" s="41">
        <v>640</v>
      </c>
      <c r="D28" s="41">
        <v>645</v>
      </c>
      <c r="E28" s="41">
        <v>2168</v>
      </c>
      <c r="F28" s="41">
        <v>60</v>
      </c>
      <c r="G28" s="41">
        <v>25</v>
      </c>
      <c r="H28" s="54"/>
      <c r="I28" s="54"/>
      <c r="J28" s="54"/>
      <c r="K28" s="54"/>
      <c r="L28" s="41"/>
      <c r="M28" s="41"/>
      <c r="N28" s="42"/>
    </row>
    <row r="29" spans="1:14" ht="30" x14ac:dyDescent="0.25">
      <c r="A29" s="251"/>
      <c r="B29" s="14" t="s">
        <v>54</v>
      </c>
      <c r="C29" s="55">
        <v>500</v>
      </c>
      <c r="D29" s="55">
        <v>500</v>
      </c>
      <c r="E29" s="55">
        <v>40</v>
      </c>
      <c r="F29" s="55">
        <v>15</v>
      </c>
      <c r="G29" s="55">
        <v>8</v>
      </c>
      <c r="H29" s="56"/>
      <c r="I29" s="56"/>
      <c r="J29" s="56"/>
      <c r="K29" s="56"/>
      <c r="L29" s="55"/>
      <c r="M29" s="55"/>
      <c r="N29" s="57"/>
    </row>
    <row r="30" spans="1:14" x14ac:dyDescent="0.25">
      <c r="A30" s="251"/>
      <c r="B30" s="14" t="s">
        <v>55</v>
      </c>
      <c r="C30" s="17">
        <f>C31+C32</f>
        <v>500</v>
      </c>
      <c r="D30" s="17"/>
      <c r="E30" s="17">
        <f t="shared" ref="E30" si="2">E31+E32</f>
        <v>0</v>
      </c>
      <c r="F30" s="17">
        <f t="shared" ref="F30" si="3">F31+F32</f>
        <v>0</v>
      </c>
      <c r="G30" s="17">
        <f t="shared" ref="G30" si="4">G31+G32</f>
        <v>0</v>
      </c>
      <c r="H30" s="17">
        <f t="shared" ref="H30" si="5">H31+H32</f>
        <v>0</v>
      </c>
      <c r="I30" s="17">
        <f t="shared" ref="I30" si="6">I31+I32</f>
        <v>0</v>
      </c>
      <c r="J30" s="17">
        <f t="shared" ref="J30" si="7">J31+J32</f>
        <v>0</v>
      </c>
      <c r="K30" s="17">
        <f t="shared" ref="K30" si="8">K31+K32</f>
        <v>0</v>
      </c>
      <c r="L30" s="17">
        <f t="shared" ref="L30" si="9">L31+L32</f>
        <v>0</v>
      </c>
      <c r="M30" s="17">
        <f t="shared" ref="M30" si="10">M31+M32</f>
        <v>0</v>
      </c>
      <c r="N30" s="18">
        <f t="shared" ref="N30" si="11">N31+N32</f>
        <v>0</v>
      </c>
    </row>
    <row r="31" spans="1:14" x14ac:dyDescent="0.25">
      <c r="A31" s="251"/>
      <c r="B31" s="19" t="s">
        <v>56</v>
      </c>
      <c r="C31" s="55">
        <v>500</v>
      </c>
      <c r="D31" s="55">
        <v>500</v>
      </c>
      <c r="E31" s="55">
        <v>0</v>
      </c>
      <c r="F31" s="55">
        <v>0</v>
      </c>
      <c r="G31" s="55">
        <v>0</v>
      </c>
      <c r="H31" s="56"/>
      <c r="I31" s="56"/>
      <c r="J31" s="56"/>
      <c r="K31" s="56"/>
      <c r="L31" s="55"/>
      <c r="M31" s="55"/>
      <c r="N31" s="57"/>
    </row>
    <row r="32" spans="1:14" x14ac:dyDescent="0.25">
      <c r="A32" s="251"/>
      <c r="B32" s="19" t="s">
        <v>57</v>
      </c>
      <c r="C32" s="55"/>
      <c r="D32" s="55"/>
      <c r="E32" s="55"/>
      <c r="F32" s="55">
        <v>0</v>
      </c>
      <c r="G32" s="55">
        <v>0</v>
      </c>
      <c r="H32" s="56"/>
      <c r="I32" s="56"/>
      <c r="J32" s="56"/>
      <c r="K32" s="56"/>
      <c r="L32" s="55"/>
      <c r="M32" s="55"/>
      <c r="N32" s="57"/>
    </row>
    <row r="33" spans="1:14" ht="15" customHeight="1" x14ac:dyDescent="0.25">
      <c r="A33" s="251"/>
      <c r="B33" s="6" t="s">
        <v>58</v>
      </c>
      <c r="C33" s="43">
        <v>36</v>
      </c>
      <c r="D33" s="43">
        <v>33</v>
      </c>
      <c r="E33" s="43">
        <v>0</v>
      </c>
      <c r="F33" s="43">
        <v>0</v>
      </c>
      <c r="G33" s="43">
        <v>0</v>
      </c>
      <c r="H33" s="51"/>
      <c r="I33" s="51"/>
      <c r="J33" s="51"/>
      <c r="K33" s="51"/>
      <c r="L33" s="43"/>
      <c r="M33" s="43"/>
      <c r="N33" s="29"/>
    </row>
    <row r="34" spans="1:14" x14ac:dyDescent="0.25">
      <c r="A34" s="251"/>
      <c r="B34" s="6" t="s">
        <v>59</v>
      </c>
      <c r="C34" s="64">
        <v>1380</v>
      </c>
      <c r="D34" s="64">
        <v>1300</v>
      </c>
      <c r="E34" s="43">
        <v>1580</v>
      </c>
      <c r="F34" s="43">
        <v>1287</v>
      </c>
      <c r="G34" s="43">
        <v>114</v>
      </c>
      <c r="H34" s="51"/>
      <c r="I34" s="51"/>
      <c r="J34" s="51"/>
      <c r="K34" s="51"/>
      <c r="L34" s="43"/>
      <c r="M34" s="43"/>
      <c r="N34" s="29"/>
    </row>
    <row r="35" spans="1:14" x14ac:dyDescent="0.25">
      <c r="A35" s="251"/>
      <c r="B35" s="6" t="s">
        <v>60</v>
      </c>
      <c r="C35" s="17">
        <f>C36+C37</f>
        <v>15</v>
      </c>
      <c r="D35" s="17"/>
      <c r="E35" s="17">
        <f t="shared" ref="E35" si="12">E36+E37</f>
        <v>160</v>
      </c>
      <c r="F35" s="17">
        <f t="shared" ref="F35" si="13">F36+F37</f>
        <v>128</v>
      </c>
      <c r="G35" s="17">
        <f t="shared" ref="G35" si="14">G36+G37</f>
        <v>53</v>
      </c>
      <c r="H35" s="17">
        <f t="shared" ref="H35" si="15">H36+H37</f>
        <v>0</v>
      </c>
      <c r="I35" s="17">
        <f t="shared" ref="I35" si="16">I36+I37</f>
        <v>0</v>
      </c>
      <c r="J35" s="17">
        <f t="shared" ref="J35" si="17">J36+J37</f>
        <v>0</v>
      </c>
      <c r="K35" s="17">
        <f t="shared" ref="K35" si="18">K36+K37</f>
        <v>0</v>
      </c>
      <c r="L35" s="17">
        <f t="shared" ref="L35" si="19">L36+L37</f>
        <v>0</v>
      </c>
      <c r="M35" s="17">
        <f t="shared" ref="M35" si="20">M36+M37</f>
        <v>0</v>
      </c>
      <c r="N35" s="18">
        <f t="shared" ref="N35" si="21">N36+N37</f>
        <v>0</v>
      </c>
    </row>
    <row r="36" spans="1:14" x14ac:dyDescent="0.25">
      <c r="A36" s="251"/>
      <c r="B36" s="20" t="s">
        <v>61</v>
      </c>
      <c r="C36" s="58">
        <v>10</v>
      </c>
      <c r="D36" s="58">
        <v>11</v>
      </c>
      <c r="E36" s="58">
        <v>149</v>
      </c>
      <c r="F36" s="58">
        <v>98</v>
      </c>
      <c r="G36" s="58">
        <v>39</v>
      </c>
      <c r="H36" s="59"/>
      <c r="I36" s="59"/>
      <c r="J36" s="59"/>
      <c r="K36" s="59"/>
      <c r="L36" s="58"/>
      <c r="M36" s="58"/>
      <c r="N36" s="60"/>
    </row>
    <row r="37" spans="1:14" x14ac:dyDescent="0.25">
      <c r="A37" s="251"/>
      <c r="B37" s="20" t="s">
        <v>62</v>
      </c>
      <c r="C37" s="58">
        <v>5</v>
      </c>
      <c r="D37" s="58">
        <v>4</v>
      </c>
      <c r="E37" s="58">
        <v>11</v>
      </c>
      <c r="F37" s="58">
        <v>30</v>
      </c>
      <c r="G37" s="58">
        <v>14</v>
      </c>
      <c r="H37" s="59"/>
      <c r="I37" s="59"/>
      <c r="J37" s="59"/>
      <c r="K37" s="59"/>
      <c r="L37" s="58"/>
      <c r="M37" s="58"/>
      <c r="N37" s="60"/>
    </row>
    <row r="38" spans="1:14" x14ac:dyDescent="0.25">
      <c r="A38" s="251"/>
      <c r="B38" s="247" t="s">
        <v>63</v>
      </c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9"/>
    </row>
    <row r="39" spans="1:14" x14ac:dyDescent="0.25">
      <c r="A39" s="251"/>
      <c r="B39" s="61" t="s">
        <v>64</v>
      </c>
      <c r="C39" s="64">
        <v>37500</v>
      </c>
      <c r="D39" s="64">
        <v>37500</v>
      </c>
      <c r="E39" s="64">
        <v>64000</v>
      </c>
      <c r="F39" s="43">
        <v>57800</v>
      </c>
      <c r="G39" s="43">
        <v>24000</v>
      </c>
      <c r="H39" s="51"/>
      <c r="I39" s="51"/>
      <c r="J39" s="51"/>
      <c r="K39" s="51"/>
      <c r="L39" s="43"/>
      <c r="M39" s="43"/>
      <c r="N39" s="29"/>
    </row>
    <row r="40" spans="1:14" x14ac:dyDescent="0.25">
      <c r="A40" s="251"/>
      <c r="B40" s="61" t="s">
        <v>65</v>
      </c>
      <c r="C40" s="43"/>
      <c r="D40" s="43"/>
      <c r="E40" s="43" t="s">
        <v>122</v>
      </c>
      <c r="F40" s="43"/>
      <c r="G40" s="43"/>
      <c r="H40" s="51"/>
      <c r="I40" s="51"/>
      <c r="J40" s="51"/>
      <c r="K40" s="51"/>
      <c r="L40" s="43"/>
      <c r="M40" s="43"/>
      <c r="N40" s="29"/>
    </row>
    <row r="41" spans="1:14" x14ac:dyDescent="0.25">
      <c r="A41" s="251"/>
      <c r="B41" s="61"/>
      <c r="C41" s="43"/>
      <c r="D41" s="43"/>
      <c r="E41" s="43"/>
      <c r="F41" s="43"/>
      <c r="G41" s="43"/>
      <c r="H41" s="51"/>
      <c r="I41" s="51"/>
      <c r="J41" s="51"/>
      <c r="K41" s="51"/>
      <c r="L41" s="43"/>
      <c r="M41" s="43"/>
      <c r="N41" s="29"/>
    </row>
    <row r="42" spans="1:14" x14ac:dyDescent="0.25">
      <c r="A42" s="251"/>
      <c r="B42" s="61"/>
      <c r="C42" s="43"/>
      <c r="D42" s="43"/>
      <c r="E42" s="43"/>
      <c r="F42" s="43"/>
      <c r="G42" s="43"/>
      <c r="H42" s="51"/>
      <c r="I42" s="51"/>
      <c r="J42" s="51"/>
      <c r="K42" s="51"/>
      <c r="L42" s="43"/>
      <c r="M42" s="43"/>
      <c r="N42" s="29"/>
    </row>
    <row r="43" spans="1:14" x14ac:dyDescent="0.25">
      <c r="A43" s="251"/>
      <c r="B43" s="61"/>
      <c r="C43" s="43"/>
      <c r="D43" s="43"/>
      <c r="E43" s="43"/>
      <c r="F43" s="43"/>
      <c r="G43" s="43"/>
      <c r="H43" s="51"/>
      <c r="I43" s="51"/>
      <c r="J43" s="51"/>
      <c r="K43" s="51"/>
      <c r="L43" s="43"/>
      <c r="M43" s="43"/>
      <c r="N43" s="29"/>
    </row>
    <row r="44" spans="1:14" x14ac:dyDescent="0.25">
      <c r="A44" s="251"/>
      <c r="B44" s="61"/>
      <c r="C44" s="43"/>
      <c r="D44" s="43"/>
      <c r="E44" s="43"/>
      <c r="F44" s="43"/>
      <c r="G44" s="43"/>
      <c r="H44" s="51"/>
      <c r="I44" s="51"/>
      <c r="J44" s="51"/>
      <c r="K44" s="51"/>
      <c r="L44" s="43"/>
      <c r="M44" s="43"/>
      <c r="N44" s="29"/>
    </row>
    <row r="45" spans="1:14" x14ac:dyDescent="0.25">
      <c r="A45" s="251"/>
      <c r="B45" s="61"/>
      <c r="C45" s="43"/>
      <c r="D45" s="43"/>
      <c r="E45" s="43"/>
      <c r="F45" s="43"/>
      <c r="G45" s="43"/>
      <c r="H45" s="51"/>
      <c r="I45" s="51"/>
      <c r="J45" s="51"/>
      <c r="K45" s="51"/>
      <c r="L45" s="43"/>
      <c r="M45" s="43"/>
      <c r="N45" s="29"/>
    </row>
    <row r="46" spans="1:14" x14ac:dyDescent="0.25">
      <c r="A46" s="251"/>
      <c r="B46" s="61"/>
      <c r="C46" s="43"/>
      <c r="D46" s="43"/>
      <c r="E46" s="43"/>
      <c r="F46" s="43"/>
      <c r="G46" s="43"/>
      <c r="H46" s="51"/>
      <c r="I46" s="51"/>
      <c r="J46" s="51"/>
      <c r="K46" s="51"/>
      <c r="L46" s="43"/>
      <c r="M46" s="43"/>
      <c r="N46" s="29"/>
    </row>
    <row r="47" spans="1:14" x14ac:dyDescent="0.25">
      <c r="A47" s="251"/>
      <c r="B47" s="61"/>
      <c r="C47" s="43"/>
      <c r="D47" s="43"/>
      <c r="E47" s="43"/>
      <c r="F47" s="43"/>
      <c r="G47" s="43"/>
      <c r="H47" s="51"/>
      <c r="I47" s="51"/>
      <c r="J47" s="51"/>
      <c r="K47" s="51"/>
      <c r="L47" s="43"/>
      <c r="M47" s="43"/>
      <c r="N47" s="29"/>
    </row>
    <row r="48" spans="1:14" x14ac:dyDescent="0.25">
      <c r="A48" s="251"/>
      <c r="B48" s="61"/>
      <c r="C48" s="43"/>
      <c r="D48" s="43"/>
      <c r="E48" s="43"/>
      <c r="F48" s="43"/>
      <c r="G48" s="43"/>
      <c r="H48" s="51"/>
      <c r="I48" s="51"/>
      <c r="J48" s="51"/>
      <c r="K48" s="51"/>
      <c r="L48" s="43"/>
      <c r="M48" s="43"/>
      <c r="N48" s="29"/>
    </row>
    <row r="49" spans="1:14" ht="15.75" thickBot="1" x14ac:dyDescent="0.3">
      <c r="A49" s="252"/>
      <c r="B49" s="62"/>
      <c r="C49" s="48"/>
      <c r="D49" s="48"/>
      <c r="E49" s="48"/>
      <c r="F49" s="48"/>
      <c r="G49" s="48"/>
      <c r="H49" s="63"/>
      <c r="I49" s="63"/>
      <c r="J49" s="63"/>
      <c r="K49" s="63"/>
      <c r="L49" s="48"/>
      <c r="M49" s="48"/>
      <c r="N49" s="50"/>
    </row>
  </sheetData>
  <sheetProtection algorithmName="SHA-512" hashValue="kld8NCKIOEx8FCqYDoX+tYKiNcdYZE7JhfYwJzLYDV8iDPLqlcG1tBW5NGmvhuWZ4tgeX6DxffXvLbDqX+WIcw==" saltValue="9cem1gmCqs4NujkkLTLmYQ==" spinCount="100000" sheet="1" objects="1" scenarios="1" insertRows="0"/>
  <mergeCells count="9">
    <mergeCell ref="A1:N1"/>
    <mergeCell ref="B2:B3"/>
    <mergeCell ref="B38:N38"/>
    <mergeCell ref="A28:A49"/>
    <mergeCell ref="C2:G2"/>
    <mergeCell ref="H2:K2"/>
    <mergeCell ref="L2:N2"/>
    <mergeCell ref="A4:A20"/>
    <mergeCell ref="A21:A27"/>
  </mergeCells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="85" zoomScaleNormal="85" zoomScalePageLayoutView="85" workbookViewId="0">
      <selection activeCell="E12" sqref="E12"/>
    </sheetView>
  </sheetViews>
  <sheetFormatPr baseColWidth="10" defaultColWidth="11.42578125" defaultRowHeight="15" x14ac:dyDescent="0.25"/>
  <cols>
    <col min="1" max="1" width="5.42578125" customWidth="1"/>
    <col min="2" max="2" width="19.28515625" customWidth="1"/>
    <col min="3" max="3" width="33.85546875" customWidth="1"/>
    <col min="4" max="4" width="49" bestFit="1" customWidth="1"/>
    <col min="5" max="5" width="34" customWidth="1"/>
    <col min="7" max="7" width="23.85546875" customWidth="1"/>
    <col min="8" max="8" width="28.42578125" customWidth="1"/>
    <col min="9" max="9" width="24.7109375" customWidth="1"/>
    <col min="11" max="11" width="23.85546875" customWidth="1"/>
    <col min="12" max="12" width="29.85546875" customWidth="1"/>
    <col min="13" max="13" width="23.85546875" customWidth="1"/>
  </cols>
  <sheetData>
    <row r="1" spans="2:13" ht="45" customHeight="1" x14ac:dyDescent="0.25">
      <c r="B1" s="69"/>
      <c r="C1" s="259" t="s">
        <v>82</v>
      </c>
      <c r="D1" s="259"/>
      <c r="E1" s="259"/>
      <c r="F1" s="69"/>
      <c r="G1" s="259" t="s">
        <v>282</v>
      </c>
      <c r="H1" s="259"/>
      <c r="I1" s="259"/>
      <c r="K1" s="259" t="s">
        <v>307</v>
      </c>
      <c r="L1" s="259"/>
      <c r="M1" s="259"/>
    </row>
    <row r="2" spans="2:13" x14ac:dyDescent="0.25">
      <c r="B2" s="69"/>
      <c r="C2" s="69"/>
      <c r="D2" s="69"/>
      <c r="E2" s="69"/>
      <c r="F2" s="69"/>
      <c r="G2" s="69"/>
      <c r="H2" s="69"/>
      <c r="I2" s="69"/>
    </row>
    <row r="3" spans="2:13" x14ac:dyDescent="0.25">
      <c r="B3" s="69"/>
      <c r="C3" s="69"/>
      <c r="D3" s="69"/>
      <c r="E3" s="69"/>
      <c r="F3" s="69"/>
      <c r="G3" s="69"/>
      <c r="H3" s="69"/>
      <c r="I3" s="69"/>
    </row>
    <row r="4" spans="2:13" x14ac:dyDescent="0.25">
      <c r="B4" s="69"/>
      <c r="C4" s="69"/>
      <c r="D4" s="69"/>
      <c r="E4" s="69"/>
      <c r="F4" s="69"/>
      <c r="G4" s="69"/>
      <c r="H4" s="69"/>
      <c r="I4" s="69"/>
    </row>
    <row r="5" spans="2:13" x14ac:dyDescent="0.25">
      <c r="B5" s="69"/>
      <c r="C5" s="70">
        <v>42491</v>
      </c>
      <c r="D5" s="76">
        <v>42522</v>
      </c>
      <c r="E5" s="70">
        <v>42552</v>
      </c>
      <c r="F5" s="69"/>
      <c r="G5" s="70">
        <v>42583</v>
      </c>
      <c r="H5" s="76">
        <v>42614</v>
      </c>
      <c r="I5" s="70">
        <v>42644</v>
      </c>
      <c r="J5" s="69"/>
      <c r="K5" s="70">
        <v>42675</v>
      </c>
      <c r="L5" s="76">
        <v>42705</v>
      </c>
      <c r="M5" s="70">
        <v>42736</v>
      </c>
    </row>
    <row r="6" spans="2:13" x14ac:dyDescent="0.25">
      <c r="B6" s="69"/>
      <c r="C6" s="69"/>
      <c r="D6" s="71"/>
      <c r="E6" s="69"/>
      <c r="F6" s="69"/>
      <c r="G6" s="69"/>
      <c r="H6" s="71"/>
      <c r="I6" s="69"/>
      <c r="J6" s="69"/>
      <c r="K6" s="69"/>
      <c r="L6" s="71"/>
      <c r="M6" s="69"/>
    </row>
    <row r="7" spans="2:13" ht="30" x14ac:dyDescent="0.25">
      <c r="B7" s="72" t="s">
        <v>66</v>
      </c>
      <c r="C7" s="69" t="s">
        <v>86</v>
      </c>
      <c r="D7" s="71" t="s">
        <v>87</v>
      </c>
      <c r="E7" s="69" t="s">
        <v>87</v>
      </c>
      <c r="F7" s="72" t="s">
        <v>66</v>
      </c>
      <c r="G7" s="69" t="s">
        <v>87</v>
      </c>
      <c r="H7" s="71" t="s">
        <v>283</v>
      </c>
      <c r="I7" s="69" t="s">
        <v>284</v>
      </c>
      <c r="J7" s="72" t="s">
        <v>66</v>
      </c>
      <c r="K7" s="69" t="s">
        <v>308</v>
      </c>
      <c r="L7" s="71" t="s">
        <v>309</v>
      </c>
      <c r="M7" s="69" t="s">
        <v>309</v>
      </c>
    </row>
    <row r="8" spans="2:13" x14ac:dyDescent="0.25">
      <c r="B8" s="69" t="s">
        <v>67</v>
      </c>
      <c r="C8" s="71">
        <v>90</v>
      </c>
      <c r="D8" s="71">
        <v>54</v>
      </c>
      <c r="E8" s="71">
        <v>50</v>
      </c>
      <c r="F8" s="69" t="s">
        <v>67</v>
      </c>
      <c r="G8" s="71">
        <v>56</v>
      </c>
      <c r="H8" s="71">
        <v>40</v>
      </c>
      <c r="I8" s="71">
        <v>75</v>
      </c>
      <c r="J8" s="69" t="s">
        <v>67</v>
      </c>
      <c r="K8" s="71">
        <v>26</v>
      </c>
      <c r="L8" s="71">
        <v>10</v>
      </c>
      <c r="M8" s="71">
        <v>12</v>
      </c>
    </row>
    <row r="9" spans="2:13" ht="30" x14ac:dyDescent="0.25">
      <c r="B9" s="69" t="s">
        <v>68</v>
      </c>
      <c r="C9" s="69">
        <v>198</v>
      </c>
      <c r="D9" s="71">
        <v>191</v>
      </c>
      <c r="E9" s="69">
        <v>261</v>
      </c>
      <c r="F9" s="69" t="s">
        <v>68</v>
      </c>
      <c r="G9" s="69">
        <v>198</v>
      </c>
      <c r="H9" s="71">
        <v>191</v>
      </c>
      <c r="I9" s="69">
        <v>261</v>
      </c>
      <c r="J9" s="69" t="s">
        <v>68</v>
      </c>
      <c r="K9" s="69">
        <v>315</v>
      </c>
      <c r="L9" s="71">
        <v>179</v>
      </c>
      <c r="M9" s="69">
        <v>45</v>
      </c>
    </row>
    <row r="10" spans="2:13" ht="30" x14ac:dyDescent="0.25">
      <c r="B10" s="69" t="s">
        <v>69</v>
      </c>
      <c r="C10" s="69">
        <v>280</v>
      </c>
      <c r="D10" s="71">
        <v>327</v>
      </c>
      <c r="E10" s="69">
        <v>400</v>
      </c>
      <c r="F10" s="69" t="s">
        <v>69</v>
      </c>
      <c r="G10" s="69">
        <v>230</v>
      </c>
      <c r="H10" s="71">
        <v>300</v>
      </c>
      <c r="I10" s="69">
        <v>350</v>
      </c>
      <c r="J10" s="69" t="s">
        <v>69</v>
      </c>
      <c r="K10" s="69">
        <v>105</v>
      </c>
      <c r="L10" s="71">
        <v>100</v>
      </c>
      <c r="M10" s="69">
        <v>32</v>
      </c>
    </row>
    <row r="11" spans="2:13" ht="45" x14ac:dyDescent="0.25">
      <c r="B11" s="69" t="s">
        <v>70</v>
      </c>
      <c r="C11" s="71">
        <v>90</v>
      </c>
      <c r="D11" s="71">
        <v>54</v>
      </c>
      <c r="E11" s="71">
        <v>52</v>
      </c>
      <c r="F11" s="69" t="s">
        <v>70</v>
      </c>
      <c r="G11" s="71">
        <v>56</v>
      </c>
      <c r="H11" s="71">
        <v>40</v>
      </c>
      <c r="I11" s="71">
        <v>75</v>
      </c>
      <c r="J11" s="69" t="s">
        <v>70</v>
      </c>
      <c r="K11" s="71">
        <v>109</v>
      </c>
      <c r="L11" s="71">
        <v>52</v>
      </c>
      <c r="M11" s="71">
        <v>12</v>
      </c>
    </row>
    <row r="12" spans="2:13" x14ac:dyDescent="0.25">
      <c r="B12" s="94" t="s">
        <v>71</v>
      </c>
      <c r="C12" s="69">
        <v>90</v>
      </c>
      <c r="D12" s="71">
        <v>54</v>
      </c>
      <c r="E12" s="69">
        <v>56</v>
      </c>
      <c r="F12" s="94" t="s">
        <v>71</v>
      </c>
      <c r="G12" s="69">
        <v>56</v>
      </c>
      <c r="H12" s="71">
        <v>40</v>
      </c>
      <c r="I12" s="69">
        <v>75</v>
      </c>
      <c r="J12" s="94" t="s">
        <v>71</v>
      </c>
      <c r="K12" s="69">
        <v>3</v>
      </c>
      <c r="L12" s="71">
        <v>52</v>
      </c>
      <c r="M12" s="69">
        <v>12</v>
      </c>
    </row>
    <row r="13" spans="2:13" x14ac:dyDescent="0.25">
      <c r="M13" s="69"/>
    </row>
    <row r="16" spans="2:13" ht="15.75" x14ac:dyDescent="0.25">
      <c r="B16" s="73" t="s">
        <v>323</v>
      </c>
      <c r="C16" s="74"/>
      <c r="D16" s="74"/>
      <c r="E16" s="74"/>
    </row>
    <row r="17" spans="1:5" ht="32.1" customHeight="1" x14ac:dyDescent="0.25">
      <c r="B17" s="260" t="s">
        <v>81</v>
      </c>
      <c r="C17" s="260"/>
      <c r="D17" s="260"/>
      <c r="E17" s="260"/>
    </row>
    <row r="20" spans="1:5" x14ac:dyDescent="0.25">
      <c r="B20" s="95" t="s">
        <v>83</v>
      </c>
      <c r="C20" s="95" t="s">
        <v>84</v>
      </c>
      <c r="D20" s="95" t="s">
        <v>85</v>
      </c>
    </row>
    <row r="21" spans="1:5" ht="49.5" customHeight="1" x14ac:dyDescent="0.25">
      <c r="A21" s="75">
        <v>1</v>
      </c>
      <c r="B21" s="77" t="s">
        <v>89</v>
      </c>
      <c r="C21" s="171" t="s">
        <v>105</v>
      </c>
      <c r="D21" s="261" t="s">
        <v>88</v>
      </c>
      <c r="E21" s="167"/>
    </row>
    <row r="22" spans="1:5" ht="105" customHeight="1" x14ac:dyDescent="0.25">
      <c r="A22" s="75">
        <v>2</v>
      </c>
      <c r="B22" s="77" t="s">
        <v>90</v>
      </c>
      <c r="C22" s="171" t="s">
        <v>106</v>
      </c>
      <c r="D22" s="262"/>
    </row>
    <row r="23" spans="1:5" ht="105" customHeight="1" x14ac:dyDescent="0.25">
      <c r="A23" s="75">
        <v>3</v>
      </c>
      <c r="B23" s="77" t="s">
        <v>91</v>
      </c>
      <c r="C23" s="171" t="s">
        <v>107</v>
      </c>
      <c r="D23" s="262"/>
    </row>
    <row r="24" spans="1:5" ht="105" customHeight="1" x14ac:dyDescent="0.25">
      <c r="A24" s="75">
        <v>4</v>
      </c>
      <c r="B24" s="77" t="s">
        <v>92</v>
      </c>
      <c r="C24" s="171" t="s">
        <v>108</v>
      </c>
      <c r="D24" s="262"/>
    </row>
    <row r="25" spans="1:5" ht="105" customHeight="1" x14ac:dyDescent="0.25">
      <c r="A25" s="75">
        <v>5</v>
      </c>
      <c r="B25" s="77" t="s">
        <v>93</v>
      </c>
      <c r="C25" s="171" t="s">
        <v>109</v>
      </c>
      <c r="D25" s="262"/>
    </row>
    <row r="26" spans="1:5" ht="105" customHeight="1" x14ac:dyDescent="0.25">
      <c r="A26" s="75">
        <v>6</v>
      </c>
      <c r="B26" s="77" t="s">
        <v>94</v>
      </c>
      <c r="C26" s="171" t="s">
        <v>110</v>
      </c>
      <c r="D26" s="262"/>
    </row>
    <row r="27" spans="1:5" ht="24.95" customHeight="1" x14ac:dyDescent="0.25">
      <c r="A27" s="75">
        <v>7</v>
      </c>
      <c r="B27" s="77" t="s">
        <v>94</v>
      </c>
      <c r="C27" s="171" t="s">
        <v>111</v>
      </c>
      <c r="D27" s="262"/>
    </row>
    <row r="28" spans="1:5" ht="105" customHeight="1" x14ac:dyDescent="0.25">
      <c r="A28" s="75">
        <v>8</v>
      </c>
      <c r="B28" s="77" t="s">
        <v>95</v>
      </c>
      <c r="C28" s="171" t="s">
        <v>112</v>
      </c>
      <c r="D28" s="262"/>
    </row>
    <row r="29" spans="1:5" ht="27" customHeight="1" x14ac:dyDescent="0.25">
      <c r="A29" s="75">
        <v>9</v>
      </c>
      <c r="B29" s="77" t="s">
        <v>96</v>
      </c>
      <c r="C29" s="171" t="s">
        <v>113</v>
      </c>
      <c r="D29" s="262"/>
    </row>
    <row r="30" spans="1:5" ht="105" customHeight="1" x14ac:dyDescent="0.25">
      <c r="A30" s="75">
        <v>10</v>
      </c>
      <c r="B30" s="77" t="s">
        <v>97</v>
      </c>
      <c r="C30" s="171" t="s">
        <v>114</v>
      </c>
      <c r="D30" s="262"/>
    </row>
    <row r="31" spans="1:5" ht="105" customHeight="1" x14ac:dyDescent="0.25">
      <c r="A31" s="75">
        <v>11</v>
      </c>
      <c r="B31" s="77" t="s">
        <v>98</v>
      </c>
      <c r="C31" s="171" t="s">
        <v>115</v>
      </c>
      <c r="D31" s="262"/>
    </row>
    <row r="32" spans="1:5" ht="105" customHeight="1" x14ac:dyDescent="0.25">
      <c r="A32" s="75">
        <v>12</v>
      </c>
      <c r="B32" s="77" t="s">
        <v>99</v>
      </c>
      <c r="C32" s="171" t="s">
        <v>116</v>
      </c>
      <c r="D32" s="262"/>
    </row>
    <row r="33" spans="1:4" ht="105" customHeight="1" x14ac:dyDescent="0.25">
      <c r="A33" s="75">
        <v>13</v>
      </c>
      <c r="B33" s="77" t="s">
        <v>100</v>
      </c>
      <c r="C33" s="172" t="s">
        <v>117</v>
      </c>
      <c r="D33" s="262"/>
    </row>
    <row r="34" spans="1:4" ht="105" customHeight="1" x14ac:dyDescent="0.25">
      <c r="A34" s="75">
        <v>14</v>
      </c>
      <c r="B34" s="77" t="s">
        <v>101</v>
      </c>
      <c r="C34" s="171" t="s">
        <v>118</v>
      </c>
      <c r="D34" s="262"/>
    </row>
    <row r="35" spans="1:4" ht="32.1" customHeight="1" x14ac:dyDescent="0.25">
      <c r="A35" s="75">
        <v>15</v>
      </c>
      <c r="B35" s="77" t="s">
        <v>102</v>
      </c>
      <c r="C35" s="171" t="s">
        <v>119</v>
      </c>
      <c r="D35" s="262"/>
    </row>
    <row r="36" spans="1:4" ht="29.1" customHeight="1" x14ac:dyDescent="0.25">
      <c r="A36" s="75">
        <v>16</v>
      </c>
      <c r="B36" s="77" t="s">
        <v>103</v>
      </c>
      <c r="C36" s="171" t="s">
        <v>120</v>
      </c>
      <c r="D36" s="262"/>
    </row>
    <row r="37" spans="1:4" ht="27.95" customHeight="1" thickBot="1" x14ac:dyDescent="0.3">
      <c r="A37" s="75">
        <v>17</v>
      </c>
      <c r="B37" s="78" t="s">
        <v>104</v>
      </c>
      <c r="C37" s="173" t="s">
        <v>121</v>
      </c>
      <c r="D37" s="263"/>
    </row>
    <row r="38" spans="1:4" ht="105" customHeight="1" x14ac:dyDescent="0.25">
      <c r="B38" s="77" t="s">
        <v>285</v>
      </c>
      <c r="C38" s="171" t="s">
        <v>286</v>
      </c>
      <c r="D38" s="257" t="s">
        <v>88</v>
      </c>
    </row>
    <row r="39" spans="1:4" ht="105" customHeight="1" x14ac:dyDescent="0.25">
      <c r="B39" s="77" t="s">
        <v>287</v>
      </c>
      <c r="C39" s="171" t="s">
        <v>120</v>
      </c>
      <c r="D39" s="258"/>
    </row>
    <row r="40" spans="1:4" ht="105" customHeight="1" x14ac:dyDescent="0.25">
      <c r="B40" s="77" t="s">
        <v>288</v>
      </c>
      <c r="C40" s="171" t="s">
        <v>289</v>
      </c>
      <c r="D40" s="258"/>
    </row>
    <row r="41" spans="1:4" ht="105" customHeight="1" x14ac:dyDescent="0.25">
      <c r="B41" s="77" t="s">
        <v>290</v>
      </c>
      <c r="C41" s="171" t="s">
        <v>291</v>
      </c>
      <c r="D41" s="258"/>
    </row>
    <row r="42" spans="1:4" ht="105" customHeight="1" x14ac:dyDescent="0.25">
      <c r="B42" s="77" t="s">
        <v>292</v>
      </c>
      <c r="C42" s="171" t="s">
        <v>293</v>
      </c>
      <c r="D42" s="258"/>
    </row>
    <row r="43" spans="1:4" ht="105" customHeight="1" x14ac:dyDescent="0.25">
      <c r="B43" s="77" t="s">
        <v>294</v>
      </c>
      <c r="C43" s="171" t="s">
        <v>295</v>
      </c>
      <c r="D43" s="258"/>
    </row>
    <row r="44" spans="1:4" ht="105" customHeight="1" x14ac:dyDescent="0.25">
      <c r="B44" s="77" t="s">
        <v>296</v>
      </c>
      <c r="C44" s="171" t="s">
        <v>297</v>
      </c>
      <c r="D44" s="258"/>
    </row>
    <row r="45" spans="1:4" ht="105" customHeight="1" x14ac:dyDescent="0.25">
      <c r="B45" s="77" t="s">
        <v>298</v>
      </c>
      <c r="C45" s="171" t="s">
        <v>120</v>
      </c>
      <c r="D45" s="258"/>
    </row>
    <row r="46" spans="1:4" ht="105" customHeight="1" x14ac:dyDescent="0.25">
      <c r="B46" s="77" t="s">
        <v>299</v>
      </c>
      <c r="C46" s="171" t="s">
        <v>297</v>
      </c>
      <c r="D46" s="258"/>
    </row>
    <row r="47" spans="1:4" ht="105" customHeight="1" x14ac:dyDescent="0.25">
      <c r="B47" s="77" t="s">
        <v>300</v>
      </c>
      <c r="C47" s="171" t="s">
        <v>301</v>
      </c>
      <c r="D47" s="258"/>
    </row>
    <row r="48" spans="1:4" ht="105" customHeight="1" x14ac:dyDescent="0.25">
      <c r="B48" s="77" t="s">
        <v>302</v>
      </c>
      <c r="C48" s="171" t="s">
        <v>120</v>
      </c>
      <c r="D48" s="258"/>
    </row>
    <row r="49" spans="2:4" ht="105" customHeight="1" x14ac:dyDescent="0.25">
      <c r="B49" s="77" t="s">
        <v>303</v>
      </c>
      <c r="C49" s="171" t="s">
        <v>304</v>
      </c>
      <c r="D49" s="258"/>
    </row>
    <row r="50" spans="2:4" ht="105" customHeight="1" x14ac:dyDescent="0.25">
      <c r="B50" s="77" t="s">
        <v>305</v>
      </c>
      <c r="C50" s="171" t="s">
        <v>304</v>
      </c>
      <c r="D50" s="258"/>
    </row>
    <row r="51" spans="2:4" ht="105" customHeight="1" x14ac:dyDescent="0.25">
      <c r="B51" s="77" t="s">
        <v>306</v>
      </c>
      <c r="C51" s="171" t="s">
        <v>304</v>
      </c>
      <c r="D51" s="258"/>
    </row>
    <row r="52" spans="2:4" ht="33" x14ac:dyDescent="0.25">
      <c r="B52" s="77" t="s">
        <v>314</v>
      </c>
      <c r="C52" s="174" t="s">
        <v>310</v>
      </c>
      <c r="D52" s="258"/>
    </row>
    <row r="53" spans="2:4" ht="33" x14ac:dyDescent="0.25">
      <c r="B53" s="77" t="s">
        <v>315</v>
      </c>
      <c r="C53" s="174" t="s">
        <v>310</v>
      </c>
      <c r="D53" s="258"/>
    </row>
    <row r="54" spans="2:4" ht="33" x14ac:dyDescent="0.25">
      <c r="B54" s="77" t="s">
        <v>316</v>
      </c>
      <c r="C54" s="174" t="s">
        <v>311</v>
      </c>
      <c r="D54" s="258"/>
    </row>
    <row r="55" spans="2:4" ht="33" x14ac:dyDescent="0.25">
      <c r="B55" s="77" t="s">
        <v>317</v>
      </c>
      <c r="C55" s="174" t="s">
        <v>312</v>
      </c>
      <c r="D55" s="258"/>
    </row>
    <row r="56" spans="2:4" ht="33" x14ac:dyDescent="0.25">
      <c r="B56" s="77" t="s">
        <v>318</v>
      </c>
      <c r="C56" s="174" t="s">
        <v>313</v>
      </c>
      <c r="D56" s="258"/>
    </row>
    <row r="57" spans="2:4" ht="33" x14ac:dyDescent="0.25">
      <c r="B57" s="77" t="s">
        <v>319</v>
      </c>
      <c r="C57" s="174" t="s">
        <v>310</v>
      </c>
      <c r="D57" s="258"/>
    </row>
    <row r="58" spans="2:4" ht="33" x14ac:dyDescent="0.25">
      <c r="B58" s="77" t="s">
        <v>322</v>
      </c>
      <c r="C58" s="174" t="s">
        <v>321</v>
      </c>
      <c r="D58" s="258"/>
    </row>
  </sheetData>
  <sortState ref="A14:G14">
    <sortCondition ref="A14"/>
  </sortState>
  <mergeCells count="6">
    <mergeCell ref="D38:D58"/>
    <mergeCell ref="C1:E1"/>
    <mergeCell ref="B17:E17"/>
    <mergeCell ref="G1:I1"/>
    <mergeCell ref="K1:M1"/>
    <mergeCell ref="D21:D37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workbookViewId="0">
      <selection activeCell="C29" sqref="C29"/>
    </sheetView>
  </sheetViews>
  <sheetFormatPr baseColWidth="10" defaultRowHeight="15" x14ac:dyDescent="0.25"/>
  <cols>
    <col min="2" max="2" width="33.7109375" customWidth="1"/>
    <col min="3" max="3" width="17.42578125" customWidth="1"/>
    <col min="4" max="4" width="20" customWidth="1"/>
    <col min="5" max="5" width="24.85546875" customWidth="1"/>
  </cols>
  <sheetData>
    <row r="1" spans="2:5" ht="15.75" x14ac:dyDescent="0.25">
      <c r="B1" s="264" t="s">
        <v>138</v>
      </c>
      <c r="C1" s="264"/>
      <c r="D1" s="264"/>
      <c r="E1" s="264"/>
    </row>
    <row r="2" spans="2:5" ht="15.75" thickBot="1" x14ac:dyDescent="0.3"/>
    <row r="3" spans="2:5" ht="15.75" thickBot="1" x14ac:dyDescent="0.3">
      <c r="B3" s="79" t="s">
        <v>123</v>
      </c>
      <c r="C3" s="80" t="s">
        <v>124</v>
      </c>
      <c r="D3" s="80" t="s">
        <v>125</v>
      </c>
      <c r="E3" s="81" t="s">
        <v>126</v>
      </c>
    </row>
    <row r="4" spans="2:5" x14ac:dyDescent="0.25">
      <c r="B4" s="82" t="s">
        <v>127</v>
      </c>
      <c r="C4" s="83" t="s">
        <v>128</v>
      </c>
      <c r="D4" s="84" t="s">
        <v>129</v>
      </c>
      <c r="E4" s="85" t="s">
        <v>130</v>
      </c>
    </row>
    <row r="5" spans="2:5" x14ac:dyDescent="0.25">
      <c r="B5" s="86" t="s">
        <v>131</v>
      </c>
      <c r="C5" s="87" t="s">
        <v>128</v>
      </c>
      <c r="D5" s="88" t="s">
        <v>129</v>
      </c>
      <c r="E5" s="89" t="s">
        <v>130</v>
      </c>
    </row>
    <row r="6" spans="2:5" x14ac:dyDescent="0.25">
      <c r="B6" s="86" t="s">
        <v>132</v>
      </c>
      <c r="C6" s="87" t="s">
        <v>133</v>
      </c>
      <c r="D6" s="88" t="s">
        <v>129</v>
      </c>
      <c r="E6" s="89"/>
    </row>
    <row r="7" spans="2:5" x14ac:dyDescent="0.25">
      <c r="B7" s="86" t="s">
        <v>132</v>
      </c>
      <c r="C7" s="87" t="s">
        <v>134</v>
      </c>
      <c r="D7" s="88" t="s">
        <v>129</v>
      </c>
      <c r="E7" s="89"/>
    </row>
    <row r="8" spans="2:5" x14ac:dyDescent="0.25">
      <c r="B8" s="86" t="s">
        <v>132</v>
      </c>
      <c r="C8" s="87" t="s">
        <v>135</v>
      </c>
      <c r="D8" s="88" t="s">
        <v>129</v>
      </c>
      <c r="E8" s="89"/>
    </row>
    <row r="9" spans="2:5" ht="45.75" thickBot="1" x14ac:dyDescent="0.3">
      <c r="B9" s="90" t="s">
        <v>136</v>
      </c>
      <c r="C9" s="91" t="s">
        <v>137</v>
      </c>
      <c r="D9" s="92" t="s">
        <v>129</v>
      </c>
      <c r="E9" s="93" t="s">
        <v>139</v>
      </c>
    </row>
  </sheetData>
  <mergeCells count="1">
    <mergeCell ref="B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Plantilla 6.1 Inventario </vt:lpstr>
      <vt:lpstr>Plantilla 6.2.Diagnóstico</vt:lpstr>
      <vt:lpstr>Plantilla 6.3 Inspecció CCCyF</vt:lpstr>
      <vt:lpstr>Plantilla 6.4</vt:lpstr>
      <vt:lpstr>6.5 ACTIVIDADES-CAMPAÑAS D.R.</vt:lpstr>
      <vt:lpstr>PROVEEDORES 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Helke Enkerlin</dc:creator>
  <cp:lastModifiedBy>Rodrigo Othoniel Montemayor Romero</cp:lastModifiedBy>
  <cp:revision/>
  <dcterms:created xsi:type="dcterms:W3CDTF">2015-12-03T17:50:40Z</dcterms:created>
  <dcterms:modified xsi:type="dcterms:W3CDTF">2017-03-13T19:04:30Z</dcterms:modified>
</cp:coreProperties>
</file>