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.rendon\AppData\Local\Microsoft\Windows\Temporary Internet Files\Content.Outlook\G0DSRY2N\"/>
    </mc:Choice>
  </mc:AlternateContent>
  <bookViews>
    <workbookView xWindow="0" yWindow="0" windowWidth="15810" windowHeight="10290" tabRatio="906" firstSheet="1" activeTab="1"/>
  </bookViews>
  <sheets>
    <sheet name="BALANZA SEPT 16" sheetId="18" state="hidden" r:id="rId1"/>
    <sheet name="SIT. FIN. DIC 16 (OK)" sheetId="7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8" l="1"/>
  <c r="T132" i="18"/>
  <c r="T177" i="18" s="1"/>
  <c r="T143" i="18"/>
  <c r="T165" i="18"/>
  <c r="U178" i="18"/>
  <c r="U15" i="18"/>
  <c r="U177" i="18" s="1"/>
  <c r="U179" i="18" s="1"/>
  <c r="U23" i="18"/>
  <c r="U85" i="18"/>
  <c r="U107" i="18"/>
  <c r="U209" i="18"/>
  <c r="W25" i="18"/>
  <c r="U412" i="18"/>
  <c r="V45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<sst xmlns="http://schemas.openxmlformats.org/spreadsheetml/2006/main" count="2544" uniqueCount="1022">
  <si>
    <t>Municipio de la Ciudad de Monterrey</t>
  </si>
  <si>
    <t>Aportaciones</t>
  </si>
  <si>
    <t>Bienes Inmuebles, Infraestructura y Construcciones en Proceso</t>
  </si>
  <si>
    <t>Bienes Muebles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</si>
  <si>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</si>
  <si>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</si>
  <si>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</si>
  <si>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</si>
  <si>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</si>
  <si>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</si>
  <si>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</si>
  <si>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</si>
  <si>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</si>
  <si>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</si>
  <si>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</si>
  <si>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</si>
  <si>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</si>
  <si>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</si>
  <si>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</si>
  <si>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</si>
  <si>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</si>
  <si>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</si>
  <si>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</si>
  <si>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</si>
  <si>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</si>
  <si>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</si>
  <si>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</si>
  <si>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</si>
  <si>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</si>
  <si>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</si>
  <si>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</si>
  <si>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</si>
  <si>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</si>
  <si>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</si>
  <si>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</si>
  <si>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</si>
  <si>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</si>
  <si>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</si>
  <si>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</si>
  <si>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</si>
  <si>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</si>
  <si>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</si>
  <si>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</si>
  <si>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</si>
  <si>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</si>
  <si>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</si>
  <si>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</si>
  <si>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</si>
  <si>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</si>
  <si>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</si>
  <si>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</si>
  <si>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</si>
  <si>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</si>
  <si>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</si>
  <si>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</si>
  <si>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</si>
  <si>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</si>
  <si>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</si>
  <si>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</si>
  <si>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</si>
  <si>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</si>
  <si>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</si>
  <si>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</si>
  <si>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</si>
  <si>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</si>
  <si>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</si>
  <si>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</si>
  <si>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</si>
  <si>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</si>
  <si>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</si>
  <si>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</si>
  <si>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</si>
  <si>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</si>
  <si>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</si>
  <si>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</si>
  <si>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</si>
  <si>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</si>
  <si>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</si>
  <si>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</si>
  <si>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</si>
  <si>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</si>
  <si>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</si>
  <si>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</si>
  <si>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</si>
  <si>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</si>
  <si>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</si>
  <si>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</si>
  <si>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</si>
  <si>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</si>
  <si>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</si>
  <si>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</si>
  <si>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</si>
  <si>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</si>
  <si>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</si>
  <si>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</si>
  <si>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</si>
  <si>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</si>
  <si>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</si>
  <si>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</si>
  <si>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</si>
  <si>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</si>
  <si>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</si>
  <si>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</si>
  <si>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</si>
  <si>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</si>
  <si>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</si>
  <si>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</si>
  <si>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</si>
  <si>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</si>
  <si>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</si>
  <si>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</si>
  <si>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</si>
  <si>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</si>
  <si>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</si>
  <si>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</si>
  <si>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</si>
  <si>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</si>
  <si>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</si>
  <si>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</si>
  <si>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</si>
  <si>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</si>
  <si>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</si>
  <si>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</si>
  <si>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</si>
  <si>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</si>
  <si>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</si>
  <si>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</si>
  <si>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</si>
  <si>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</si>
  <si>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</si>
  <si>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</si>
  <si>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</si>
  <si>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</si>
  <si>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</si>
  <si>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</si>
  <si>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</si>
  <si>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</si>
  <si>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</si>
  <si>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</si>
  <si>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</si>
  <si>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</si>
  <si>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</si>
  <si>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</si>
  <si>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</si>
  <si>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</si>
  <si>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</si>
  <si>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</si>
  <si>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</si>
  <si>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</si>
  <si>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</si>
  <si>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</si>
  <si>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</si>
  <si>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</si>
  <si>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</si>
  <si>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</si>
  <si>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</si>
  <si>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</si>
  <si>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</si>
  <si>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</si>
  <si>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</si>
  <si>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</si>
  <si>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</si>
  <si>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</si>
  <si>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</si>
  <si>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</si>
  <si>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</si>
  <si>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</si>
  <si>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</si>
  <si>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</si>
  <si>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</si>
  <si>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</si>
  <si>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</si>
  <si>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</si>
  <si>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</si>
  <si>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</si>
  <si>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</si>
  <si>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</si>
  <si>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</si>
  <si>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</si>
  <si>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</si>
  <si>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</si>
  <si>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</si>
  <si>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</si>
  <si>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</si>
  <si>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</si>
  <si>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</si>
  <si>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</si>
  <si>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</si>
  <si>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</si>
  <si>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</si>
  <si>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</si>
  <si>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</si>
  <si>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</si>
  <si>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</si>
  <si>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</si>
  <si>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</si>
  <si>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</si>
  <si>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</si>
  <si>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</si>
  <si>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</si>
  <si>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</si>
  <si>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</si>
  <si>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</si>
  <si>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</si>
  <si>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</si>
  <si>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</si>
  <si>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</si>
  <si>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</si>
  <si>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</si>
  <si>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</si>
  <si>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</si>
  <si>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</si>
  <si>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</si>
  <si>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</si>
  <si>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</si>
  <si>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</si>
  <si>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</si>
  <si>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</si>
  <si>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</si>
  <si>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</si>
  <si>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</si>
  <si>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</si>
  <si>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</si>
  <si>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</si>
  <si>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</si>
  <si>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</si>
  <si>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</si>
  <si>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</si>
  <si>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</si>
  <si>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</si>
  <si>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</si>
  <si>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</si>
  <si>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</si>
  <si>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</si>
  <si>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</si>
  <si>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</si>
  <si>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</si>
  <si>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</si>
  <si>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</si>
  <si>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</si>
  <si>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</si>
  <si>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</si>
  <si>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</si>
  <si>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</si>
  <si>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</si>
  <si>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</si>
  <si>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</si>
  <si>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</si>
  <si>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</si>
  <si>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</si>
  <si>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</si>
  <si>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</si>
  <si>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</si>
  <si>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</si>
  <si>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</si>
  <si>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</si>
  <si>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</si>
  <si>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</si>
  <si>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</si>
  <si>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</si>
  <si>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</si>
  <si>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</si>
  <si>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</si>
  <si>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</si>
  <si>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</si>
  <si>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</si>
  <si>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</si>
  <si>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</si>
  <si>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</si>
  <si>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</si>
  <si>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</si>
  <si>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</si>
  <si>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</si>
  <si>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</si>
  <si>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</si>
  <si>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</si>
  <si>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</si>
  <si>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</si>
  <si>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</si>
  <si>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</si>
  <si>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</si>
  <si>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</si>
  <si>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</si>
  <si>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</si>
  <si>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</si>
  <si>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</si>
  <si>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</si>
  <si>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</si>
  <si>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</si>
  <si>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</si>
  <si>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</si>
  <si>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</si>
  <si>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</si>
  <si>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</si>
  <si>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</si>
  <si>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</si>
  <si>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</si>
  <si>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</si>
  <si>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</si>
  <si>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</si>
  <si>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</si>
  <si>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</si>
  <si>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</si>
  <si>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</si>
  <si>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</si>
  <si>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</si>
  <si>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</si>
  <si>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</si>
  <si>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</si>
  <si>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</si>
  <si>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</si>
  <si>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</si>
  <si>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</si>
  <si>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</si>
  <si>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</si>
  <si>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</si>
  <si>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</si>
  <si>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</si>
  <si>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</si>
  <si>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</si>
  <si>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</si>
  <si>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</si>
  <si>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</si>
  <si>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</si>
  <si>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</si>
  <si>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</si>
  <si>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</si>
  <si>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</si>
  <si>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</si>
  <si>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</si>
  <si>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</si>
  <si>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</si>
  <si>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</si>
  <si>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</si>
  <si>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</si>
  <si>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</si>
  <si>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</si>
  <si>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</si>
  <si>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</si>
  <si>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</si>
  <si>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</si>
  <si>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</si>
  <si>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</si>
  <si>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</si>
  <si>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</si>
  <si>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</si>
  <si>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</si>
  <si>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</si>
  <si>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</si>
  <si>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</si>
  <si>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</si>
  <si>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</si>
  <si>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</si>
  <si>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</si>
  <si>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</si>
  <si>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</si>
  <si>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</si>
  <si>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</si>
  <si>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</si>
  <si>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</si>
  <si>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</si>
  <si>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</si>
  <si>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</si>
  <si>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</si>
  <si>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</si>
  <si>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</si>
  <si>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</si>
  <si>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</si>
  <si>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</si>
  <si>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</si>
  <si>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</si>
  <si>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</si>
  <si>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</si>
  <si>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</si>
  <si>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</si>
  <si>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</si>
  <si>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</si>
  <si>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</si>
  <si>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</si>
  <si>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</si>
  <si>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</si>
  <si>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</si>
  <si>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</si>
  <si>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</si>
  <si>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</si>
  <si>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</si>
  <si>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</si>
  <si>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</si>
  <si>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</si>
  <si>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</si>
  <si>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</si>
  <si>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</si>
  <si>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</si>
  <si>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</si>
  <si>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</si>
  <si>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</si>
  <si>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</si>
  <si>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</si>
  <si>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</si>
  <si>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</si>
  <si>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</si>
  <si>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</si>
  <si>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</si>
  <si>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</si>
  <si>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</si>
  <si>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</si>
  <si>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</si>
  <si>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</si>
  <si>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</si>
  <si>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</si>
  <si>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</si>
  <si>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</si>
  <si>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</si>
  <si>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</si>
  <si>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</si>
  <si>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</si>
  <si>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</si>
  <si>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</si>
  <si>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</si>
  <si>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</si>
  <si>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</si>
  <si>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</si>
  <si>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</si>
  <si>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</si>
  <si>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</si>
  <si>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</si>
  <si>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</si>
  <si>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</si>
  <si>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</si>
  <si>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</si>
  <si>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</si>
  <si>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</si>
  <si>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</si>
  <si>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</si>
  <si>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</si>
  <si>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</si>
  <si>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</si>
  <si>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</si>
  <si>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</si>
  <si>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</si>
  <si>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</si>
  <si>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</si>
  <si>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</si>
  <si>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</si>
  <si>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</si>
  <si>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</si>
  <si>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</si>
  <si>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</si>
  <si>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</si>
  <si>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</si>
  <si>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</si>
  <si>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</si>
  <si>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</si>
  <si>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</si>
  <si>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</si>
  <si>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</si>
  <si>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</si>
  <si>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</si>
  <si>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</si>
  <si>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</si>
  <si>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</si>
  <si>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</si>
  <si>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</si>
  <si>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</si>
  <si>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</si>
  <si>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</si>
  <si>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</si>
  <si>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</si>
  <si>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</si>
  <si>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</si>
  <si>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</si>
  <si>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</si>
  <si>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</si>
  <si>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</si>
  <si>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</si>
  <si>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</si>
  <si>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</si>
  <si>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</si>
  <si>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</si>
  <si>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</si>
  <si>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</si>
  <si>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</si>
  <si>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</si>
  <si>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</si>
  <si>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</si>
  <si>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</si>
  <si>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</si>
  <si>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</si>
  <si>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</si>
  <si>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</si>
  <si>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</si>
  <si>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</si>
  <si>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</si>
  <si>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</si>
  <si>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</si>
  <si>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</si>
  <si>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</si>
  <si>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</si>
  <si>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</si>
  <si>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</si>
  <si>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</si>
  <si>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</si>
  <si>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</si>
  <si>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</si>
  <si>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</si>
  <si>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</si>
  <si>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</si>
  <si>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</si>
  <si>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</si>
  <si>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</si>
  <si>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</si>
  <si>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</si>
  <si>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</si>
  <si>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</si>
  <si>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</si>
  <si>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</si>
  <si>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</si>
  <si>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</si>
  <si>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</si>
  <si>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</si>
  <si>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</si>
  <si>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</si>
  <si>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</si>
  <si>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</si>
  <si>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</si>
  <si>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</si>
  <si>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</si>
  <si>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</si>
  <si>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</si>
  <si>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</si>
  <si>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</si>
  <si>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</si>
  <si>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</si>
  <si>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</si>
  <si>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</si>
  <si>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</si>
  <si>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</si>
  <si>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</si>
  <si>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</si>
  <si>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</si>
  <si>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</si>
  <si>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</si>
  <si>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</si>
  <si>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</si>
  <si>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</si>
  <si>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</si>
  <si>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</si>
  <si>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</si>
  <si>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</si>
  <si>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</si>
  <si>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</si>
  <si>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</si>
  <si>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</si>
  <si>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</si>
  <si>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</si>
  <si>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</si>
  <si>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</si>
  <si>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</si>
  <si>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</si>
  <si>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</si>
  <si>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</si>
  <si>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</si>
  <si>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</si>
  <si>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</si>
  <si>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</si>
  <si>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</si>
  <si>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</si>
  <si>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</si>
  <si>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</si>
  <si>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</si>
  <si>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</si>
  <si>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</si>
  <si>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</si>
  <si>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</si>
  <si>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</si>
  <si>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</si>
  <si>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</si>
  <si>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</si>
  <si>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</si>
  <si>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</si>
  <si>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</si>
  <si>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</si>
  <si>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</si>
  <si>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</si>
  <si>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</si>
  <si>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</si>
  <si>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</si>
  <si>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</si>
  <si>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</si>
  <si>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</si>
  <si>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</si>
  <si>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</si>
  <si>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</si>
  <si>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</si>
  <si>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</si>
  <si>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</si>
  <si>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</si>
  <si>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</si>
  <si>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</si>
  <si>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</si>
  <si>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</si>
  <si>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</si>
  <si>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</si>
  <si>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</si>
  <si>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</si>
  <si>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</si>
  <si>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</si>
  <si>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</si>
  <si>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</si>
  <si>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</si>
  <si>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</si>
  <si>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</si>
  <si>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</si>
  <si>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</si>
  <si>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</si>
  <si>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</si>
  <si>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</si>
  <si>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</si>
  <si>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</si>
  <si>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</si>
  <si>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</si>
  <si>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</si>
  <si>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</si>
  <si>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</si>
  <si>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</si>
  <si>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</si>
  <si>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</si>
  <si>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</si>
  <si>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</si>
  <si>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</si>
  <si>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</si>
  <si>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</si>
  <si>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</si>
  <si>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</si>
  <si>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</si>
  <si>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</si>
  <si>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</si>
  <si>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</si>
  <si>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</si>
  <si>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</si>
  <si>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</si>
  <si>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</si>
  <si>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</si>
  <si>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</si>
  <si>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</si>
  <si>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</si>
  <si>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</si>
  <si>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</si>
  <si>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</si>
  <si>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</si>
  <si>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</si>
  <si>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</si>
  <si>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</si>
  <si>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</si>
  <si>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</si>
  <si>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</si>
  <si>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</si>
  <si>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</si>
  <si>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</si>
  <si>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</si>
  <si>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</si>
  <si>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</si>
  <si>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</si>
  <si>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</si>
  <si>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</si>
  <si>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</si>
  <si>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</si>
  <si>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</si>
  <si>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</si>
  <si>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</si>
  <si>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</si>
  <si>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</si>
  <si>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</si>
  <si>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</si>
  <si>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</si>
  <si>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</si>
  <si>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</si>
  <si>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</si>
  <si>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</si>
  <si>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</si>
  <si>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</si>
  <si>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</si>
  <si>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</si>
  <si>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</si>
  <si>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</si>
  <si>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</si>
  <si>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</si>
  <si>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</si>
  <si>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</si>
  <si>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</si>
  <si>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</si>
  <si>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</si>
  <si>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</si>
  <si>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</si>
  <si>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</si>
  <si>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</si>
  <si>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</si>
  <si>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</si>
  <si>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</si>
  <si>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</si>
  <si>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</si>
  <si>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</si>
  <si>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</si>
  <si>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</si>
  <si>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</si>
  <si>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</si>
  <si>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</si>
  <si>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</si>
  <si>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</si>
  <si>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</si>
  <si>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</si>
  <si>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</si>
  <si>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</si>
  <si>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</si>
  <si>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</si>
  <si>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</si>
  <si>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</si>
  <si>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</si>
  <si>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</si>
  <si>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</si>
  <si>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</si>
  <si>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</si>
  <si>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</si>
  <si>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</si>
  <si>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</si>
  <si>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</si>
  <si>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</si>
  <si>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</si>
  <si>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</si>
  <si>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</si>
  <si>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</si>
  <si>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</si>
  <si>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</si>
  <si>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</si>
  <si>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</si>
  <si>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</si>
  <si>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</si>
  <si>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</si>
  <si>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</si>
  <si>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</si>
  <si>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</si>
  <si>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</si>
  <si>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</si>
  <si>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</si>
  <si>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</si>
  <si>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</si>
  <si>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</si>
  <si>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</si>
  <si>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</si>
  <si>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</si>
  <si>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</si>
  <si>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</si>
  <si>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</si>
  <si>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</si>
  <si>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</si>
  <si>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</si>
  <si>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</si>
  <si>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</si>
  <si>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</si>
  <si>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</si>
  <si>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</si>
  <si>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</si>
  <si>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</si>
  <si>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</si>
  <si>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</si>
  <si>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</si>
  <si>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</si>
  <si>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</si>
  <si>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</si>
  <si>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</si>
  <si>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</si>
  <si>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</si>
  <si>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</si>
  <si>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</si>
  <si>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</si>
  <si>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</si>
  <si>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</si>
  <si>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</si>
  <si>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</si>
  <si>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</si>
  <si>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</si>
  <si>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</si>
  <si>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</si>
  <si>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</si>
  <si>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</si>
  <si>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</si>
  <si>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</si>
  <si>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</si>
  <si>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</si>
  <si>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</si>
  <si>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</si>
  <si>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</si>
  <si>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</si>
  <si>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</si>
  <si>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</si>
  <si>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</si>
  <si>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</si>
  <si>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</si>
  <si>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</si>
  <si>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</si>
  <si>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</si>
  <si>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</si>
  <si>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</si>
  <si>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</si>
  <si>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</si>
  <si>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</si>
  <si>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</si>
  <si>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</si>
  <si>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</si>
  <si>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</si>
  <si>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</si>
  <si>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</si>
  <si>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</si>
  <si>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</si>
  <si>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</si>
  <si>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</si>
  <si>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</si>
  <si>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</si>
  <si>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</si>
  <si>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</si>
  <si>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</si>
  <si>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</si>
  <si>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</si>
  <si>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</si>
  <si>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</si>
  <si>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</si>
  <si>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</si>
  <si>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</si>
  <si>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</si>
  <si>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</si>
  <si>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</si>
  <si>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</si>
  <si>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</si>
  <si>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</si>
  <si>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</si>
  <si>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</si>
  <si>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</si>
  <si>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</si>
  <si>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</si>
  <si>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</si>
  <si>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</si>
  <si>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</si>
  <si>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</si>
  <si>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</si>
  <si>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</si>
  <si>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</si>
  <si>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</si>
  <si>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</si>
  <si>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</si>
  <si>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</si>
  <si>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</si>
  <si>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</si>
  <si>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</si>
  <si>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</si>
  <si>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</si>
  <si>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</si>
  <si>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</si>
  <si>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</si>
  <si>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</si>
  <si>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</si>
  <si>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</si>
  <si>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</si>
  <si>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</si>
  <si>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</si>
  <si>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</si>
  <si>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</si>
  <si>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</si>
  <si>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</si>
  <si>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</si>
  <si>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</si>
  <si>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</si>
  <si>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</si>
  <si>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</si>
  <si>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</si>
  <si>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</si>
  <si>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</si>
  <si>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</si>
  <si>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</si>
  <si>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</si>
  <si>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</si>
  <si>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</si>
  <si>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</si>
  <si>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</si>
  <si>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</si>
  <si>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</si>
  <si>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</si>
  <si>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</si>
  <si>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</si>
  <si>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</si>
  <si>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</si>
  <si>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</si>
  <si>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</si>
  <si>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</si>
  <si>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</si>
  <si>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</si>
  <si>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</si>
  <si>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</si>
  <si>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</si>
  <si>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</si>
  <si>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</si>
  <si>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</si>
  <si>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</si>
  <si>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</si>
  <si>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</si>
  <si>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</si>
  <si>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</si>
  <si>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</si>
  <si>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</si>
  <si>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</si>
  <si>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</si>
  <si>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</si>
  <si>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</si>
  <si>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</si>
  <si>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</si>
  <si>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</si>
  <si>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</si>
  <si>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</si>
  <si>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</si>
  <si>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</si>
  <si>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</si>
  <si>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</si>
  <si>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</si>
  <si>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</si>
  <si>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</si>
  <si>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</si>
  <si>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</si>
  <si>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</si>
  <si>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</si>
  <si>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</si>
  <si>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</si>
  <si>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</si>
  <si>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</si>
  <si>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</si>
  <si>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</si>
  <si>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</si>
  <si>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</si>
  <si>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</si>
  <si>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</si>
  <si>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</si>
  <si>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</si>
  <si>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</si>
  <si>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</si>
  <si>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</si>
  <si>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</si>
  <si>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</si>
  <si>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</si>
  <si>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</si>
  <si>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</si>
  <si>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</si>
  <si>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</si>
  <si>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</si>
  <si>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 xml:space="preserve"> ACTIVO 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</si>
  <si>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</si>
  <si>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</si>
  <si>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</si>
  <si>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</si>
  <si>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</si>
  <si>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</si>
  <si>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</si>
  <si>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</si>
  <si>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</si>
  <si>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</si>
  <si>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</si>
  <si>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</si>
  <si>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</si>
  <si>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</si>
  <si>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</si>
  <si>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</si>
  <si>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</si>
  <si>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</si>
  <si>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</si>
  <si>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</si>
  <si>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</si>
  <si>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</si>
  <si>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</si>
  <si>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</si>
  <si>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Deuda Pública a Largo Plazo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</si>
  <si>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</si>
  <si>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</si>
  <si>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</si>
  <si>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</si>
  <si>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</si>
  <si>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</si>
  <si>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</si>
  <si>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</si>
  <si>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</si>
  <si>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</si>
  <si>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</si>
  <si>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</si>
  <si>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</si>
  <si>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</si>
  <si>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</si>
  <si>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</si>
  <si>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</si>
  <si>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</si>
  <si>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</si>
  <si>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</si>
  <si>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</si>
  <si>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</si>
  <si>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</si>
  <si>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</si>
  <si>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</si>
  <si>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</si>
  <si>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</si>
  <si>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</si>
  <si>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</si>
  <si>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</si>
  <si>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</si>
  <si>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</si>
  <si>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</si>
  <si>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</si>
  <si>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</si>
  <si>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</si>
  <si>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</si>
  <si>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</si>
  <si>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</si>
  <si>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</si>
  <si>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</si>
  <si>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</si>
  <si>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 xml:space="preserve">Estado de Situación Financiera </t>
  </si>
  <si>
    <t>2015</t>
  </si>
  <si>
    <t>Al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</si>
</sst>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\/mm\/yyyy"/>
    <numFmt numFmtId="166" formatCode="h\:mm\ AM/PM"/>
    <numFmt numFmtId="167" formatCode="General_)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0" fillId="0" borderId="0">
      <alignment vertical="top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167" fontId="21" fillId="0" borderId="0"/>
    <xf numFmtId="0" fontId="21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 readingOrder="1"/>
    </xf>
    <xf numFmtId="39" fontId="15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vertical="top"/>
    </xf>
    <xf numFmtId="0" fontId="14" fillId="2" borderId="0" xfId="0" applyFont="1" applyFill="1" applyAlignment="1">
      <alignment horizontal="center" vertical="top" wrapText="1" readingOrder="1"/>
    </xf>
    <xf numFmtId="39" fontId="15" fillId="3" borderId="0" xfId="0" applyNumberFormat="1" applyFont="1" applyFill="1" applyAlignment="1">
      <alignment horizontal="right" vertical="top" wrapText="1"/>
    </xf>
    <xf numFmtId="39" fontId="15" fillId="0" borderId="0" xfId="0" applyNumberFormat="1" applyFont="1" applyFill="1" applyAlignment="1">
      <alignment horizontal="right" vertical="top" wrapText="1"/>
    </xf>
    <xf numFmtId="0" fontId="9" fillId="0" borderId="0" xfId="0" applyFont="1" applyProtection="1"/>
    <xf numFmtId="0" fontId="23" fillId="5" borderId="0" xfId="0" applyFont="1" applyFill="1" applyBorder="1" applyAlignment="1" applyProtection="1">
      <alignment vertical="top"/>
    </xf>
    <xf numFmtId="0" fontId="9" fillId="5" borderId="0" xfId="0" applyFont="1" applyFill="1" applyBorder="1" applyAlignment="1" applyProtection="1">
      <alignment horizontal="right" vertical="top"/>
    </xf>
    <xf numFmtId="0" fontId="20" fillId="5" borderId="0" xfId="0" applyFont="1" applyFill="1" applyBorder="1" applyAlignment="1" applyProtection="1">
      <alignment vertical="top"/>
    </xf>
    <xf numFmtId="0" fontId="20" fillId="5" borderId="0" xfId="0" applyFont="1" applyFill="1" applyBorder="1" applyAlignment="1" applyProtection="1">
      <alignment vertical="top" wrapText="1"/>
    </xf>
    <xf numFmtId="3" fontId="23" fillId="5" borderId="0" xfId="0" applyNumberFormat="1" applyFont="1" applyFill="1" applyBorder="1" applyAlignment="1" applyProtection="1">
      <alignment vertical="top"/>
    </xf>
    <xf numFmtId="0" fontId="24" fillId="5" borderId="0" xfId="0" applyFont="1" applyFill="1" applyBorder="1" applyAlignment="1" applyProtection="1">
      <alignment vertical="top" wrapText="1"/>
    </xf>
    <xf numFmtId="0" fontId="24" fillId="5" borderId="0" xfId="0" applyFont="1" applyFill="1" applyBorder="1" applyAlignment="1" applyProtection="1">
      <alignment vertical="top"/>
    </xf>
    <xf numFmtId="4" fontId="23" fillId="5" borderId="0" xfId="0" applyNumberFormat="1" applyFont="1" applyFill="1" applyBorder="1" applyAlignment="1" applyProtection="1">
      <alignment vertical="top"/>
      <protection locked="0"/>
    </xf>
    <xf numFmtId="0" fontId="23" fillId="5" borderId="0" xfId="0" applyFont="1" applyFill="1" applyBorder="1" applyAlignment="1" applyProtection="1">
      <alignment vertical="top" wrapText="1"/>
    </xf>
    <xf numFmtId="4" fontId="23" fillId="5" borderId="0" xfId="22" applyNumberFormat="1" applyFont="1" applyFill="1" applyBorder="1" applyAlignment="1" applyProtection="1">
      <alignment vertical="top"/>
    </xf>
    <xf numFmtId="4" fontId="20" fillId="5" borderId="0" xfId="0" applyNumberFormat="1" applyFont="1" applyFill="1" applyBorder="1" applyAlignment="1" applyProtection="1">
      <alignment vertical="top"/>
    </xf>
    <xf numFmtId="0" fontId="8" fillId="5" borderId="0" xfId="0" applyFont="1" applyFill="1" applyBorder="1" applyAlignment="1" applyProtection="1">
      <alignment horizontal="right" vertical="top"/>
    </xf>
    <xf numFmtId="4" fontId="20" fillId="5" borderId="0" xfId="22" applyNumberFormat="1" applyFont="1" applyFill="1" applyBorder="1" applyAlignment="1" applyProtection="1">
      <alignment vertical="top"/>
    </xf>
    <xf numFmtId="0" fontId="9" fillId="5" borderId="0" xfId="0" applyFont="1" applyFill="1" applyBorder="1" applyAlignment="1" applyProtection="1">
      <alignment vertical="top" wrapText="1"/>
    </xf>
    <xf numFmtId="4" fontId="23" fillId="5" borderId="0" xfId="0" applyNumberFormat="1" applyFont="1" applyFill="1" applyBorder="1" applyAlignment="1" applyProtection="1">
      <alignment vertical="top"/>
    </xf>
    <xf numFmtId="0" fontId="20" fillId="5" borderId="0" xfId="0" applyFont="1" applyFill="1" applyBorder="1" applyAlignment="1" applyProtection="1">
      <alignment horizontal="left" vertical="top"/>
    </xf>
    <xf numFmtId="3" fontId="23" fillId="5" borderId="0" xfId="22" applyNumberFormat="1" applyFont="1" applyFill="1" applyBorder="1" applyAlignment="1" applyProtection="1">
      <alignment vertical="top"/>
    </xf>
    <xf numFmtId="0" fontId="22" fillId="5" borderId="0" xfId="0" applyFont="1" applyFill="1" applyBorder="1" applyAlignment="1" applyProtection="1">
      <alignment vertical="center" wrapText="1"/>
    </xf>
    <xf numFmtId="4" fontId="25" fillId="5" borderId="0" xfId="22" applyNumberFormat="1" applyFont="1" applyFill="1" applyBorder="1" applyAlignment="1" applyProtection="1">
      <alignment vertical="top"/>
    </xf>
    <xf numFmtId="0" fontId="23" fillId="5" borderId="0" xfId="0" applyFont="1" applyFill="1" applyBorder="1" applyAlignment="1" applyProtection="1">
      <alignment horizontal="left" vertical="top"/>
    </xf>
    <xf numFmtId="0" fontId="23" fillId="5" borderId="0" xfId="0" applyFont="1" applyFill="1" applyBorder="1" applyProtection="1"/>
    <xf numFmtId="43" fontId="23" fillId="5" borderId="0" xfId="22" applyFont="1" applyFill="1" applyBorder="1" applyProtection="1"/>
    <xf numFmtId="0" fontId="23" fillId="5" borderId="0" xfId="0" applyFont="1" applyFill="1" applyBorder="1" applyAlignment="1" applyProtection="1">
      <alignment vertical="center"/>
    </xf>
    <xf numFmtId="4" fontId="9" fillId="0" borderId="0" xfId="0" applyNumberFormat="1" applyFont="1" applyProtection="1"/>
    <xf numFmtId="164" fontId="9" fillId="0" borderId="0" xfId="0" applyNumberFormat="1" applyFont="1" applyProtection="1"/>
    <xf numFmtId="165" fontId="13" fillId="0" borderId="0" xfId="0" applyNumberFormat="1" applyFont="1" applyAlignment="1">
      <alignment horizontal="left" vertical="top" wrapText="1"/>
    </xf>
    <xf numFmtId="166" fontId="13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top" wrapText="1" readingOrder="1"/>
    </xf>
    <xf numFmtId="39" fontId="14" fillId="0" borderId="0" xfId="0" applyNumberFormat="1" applyFont="1" applyAlignment="1">
      <alignment horizontal="right" vertical="top" wrapText="1"/>
    </xf>
    <xf numFmtId="39" fontId="15" fillId="6" borderId="0" xfId="0" applyNumberFormat="1" applyFont="1" applyFill="1" applyAlignment="1">
      <alignment horizontal="right" vertical="top" wrapText="1"/>
    </xf>
    <xf numFmtId="0" fontId="15" fillId="7" borderId="0" xfId="0" applyFont="1" applyFill="1" applyAlignment="1">
      <alignment horizontal="left" vertical="top" wrapText="1"/>
    </xf>
    <xf numFmtId="39" fontId="15" fillId="7" borderId="0" xfId="0" applyNumberFormat="1" applyFont="1" applyFill="1" applyAlignment="1">
      <alignment horizontal="right" vertical="top" wrapText="1"/>
    </xf>
    <xf numFmtId="0" fontId="15" fillId="6" borderId="0" xfId="0" applyFont="1" applyFill="1" applyAlignment="1">
      <alignment horizontal="left" vertical="top" wrapText="1"/>
    </xf>
    <xf numFmtId="39" fontId="15" fillId="8" borderId="0" xfId="0" applyNumberFormat="1" applyFont="1" applyFill="1" applyAlignment="1">
      <alignment horizontal="right" vertical="top" wrapText="1"/>
    </xf>
    <xf numFmtId="39" fontId="15" fillId="4" borderId="0" xfId="0" applyNumberFormat="1" applyFont="1" applyFill="1" applyAlignment="1">
      <alignment horizontal="right" vertical="top" wrapText="1"/>
    </xf>
    <xf numFmtId="43" fontId="26" fillId="4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/>
    </xf>
    <xf numFmtId="0" fontId="0" fillId="6" borderId="0" xfId="0" applyFill="1" applyAlignment="1">
      <alignment vertical="top"/>
    </xf>
    <xf numFmtId="4" fontId="23" fillId="0" borderId="0" xfId="0" applyNumberFormat="1" applyFont="1" applyFill="1" applyBorder="1" applyAlignment="1" applyProtection="1">
      <alignment vertical="top"/>
      <protection locked="0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39" fontId="33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horizontal="right" vertical="top" wrapText="1" readingOrder="1"/>
    </xf>
    <xf numFmtId="39" fontId="34" fillId="0" borderId="0" xfId="0" applyNumberFormat="1" applyFont="1" applyAlignment="1">
      <alignment horizontal="right" vertical="top" wrapText="1"/>
    </xf>
    <xf numFmtId="0" fontId="9" fillId="0" borderId="0" xfId="0" applyFont="1" applyBorder="1" applyProtection="1"/>
    <xf numFmtId="39" fontId="13" fillId="0" borderId="0" xfId="0" applyNumberFormat="1" applyFont="1" applyBorder="1" applyAlignment="1">
      <alignment horizontal="right" vertical="top" wrapText="1"/>
    </xf>
    <xf numFmtId="4" fontId="23" fillId="5" borderId="0" xfId="0" applyNumberFormat="1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 applyProtection="1">
      <alignment horizontal="left" vertical="top" wrapText="1"/>
    </xf>
    <xf numFmtId="0" fontId="23" fillId="5" borderId="0" xfId="0" applyFont="1" applyFill="1" applyBorder="1" applyAlignment="1" applyProtection="1">
      <alignment horizontal="left" vertical="top" wrapText="1"/>
    </xf>
    <xf numFmtId="49" fontId="35" fillId="5" borderId="0" xfId="22" applyNumberFormat="1" applyFont="1" applyFill="1" applyBorder="1" applyAlignment="1" applyProtection="1">
      <alignment horizontal="center" vertical="top"/>
    </xf>
    <xf numFmtId="0" fontId="20" fillId="5" borderId="2" xfId="23" applyNumberFormat="1" applyFont="1" applyFill="1" applyBorder="1" applyAlignment="1" applyProtection="1">
      <alignment vertical="center"/>
    </xf>
    <xf numFmtId="0" fontId="20" fillId="5" borderId="3" xfId="23" applyNumberFormat="1" applyFont="1" applyFill="1" applyBorder="1" applyAlignment="1" applyProtection="1">
      <alignment vertical="center"/>
    </xf>
    <xf numFmtId="0" fontId="20" fillId="5" borderId="3" xfId="23" applyNumberFormat="1" applyFont="1" applyFill="1" applyBorder="1" applyAlignment="1" applyProtection="1">
      <alignment horizontal="right" vertical="top"/>
    </xf>
    <xf numFmtId="0" fontId="20" fillId="5" borderId="4" xfId="23" applyNumberFormat="1" applyFont="1" applyFill="1" applyBorder="1" applyAlignment="1" applyProtection="1">
      <alignment vertical="center"/>
    </xf>
    <xf numFmtId="49" fontId="35" fillId="5" borderId="6" xfId="22" applyNumberFormat="1" applyFont="1" applyFill="1" applyBorder="1" applyAlignment="1" applyProtection="1">
      <alignment horizontal="center" vertical="top"/>
    </xf>
    <xf numFmtId="0" fontId="20" fillId="5" borderId="5" xfId="0" applyFont="1" applyFill="1" applyBorder="1" applyAlignment="1" applyProtection="1">
      <alignment vertical="top" wrapText="1"/>
    </xf>
    <xf numFmtId="0" fontId="9" fillId="0" borderId="6" xfId="0" applyFont="1" applyBorder="1" applyProtection="1"/>
    <xf numFmtId="3" fontId="20" fillId="5" borderId="6" xfId="0" applyNumberFormat="1" applyFont="1" applyFill="1" applyBorder="1" applyAlignment="1" applyProtection="1">
      <alignment vertical="top"/>
    </xf>
    <xf numFmtId="0" fontId="24" fillId="5" borderId="5" xfId="0" applyFont="1" applyFill="1" applyBorder="1" applyAlignment="1" applyProtection="1">
      <alignment vertical="top" wrapText="1"/>
    </xf>
    <xf numFmtId="3" fontId="23" fillId="5" borderId="6" xfId="0" applyNumberFormat="1" applyFont="1" applyFill="1" applyBorder="1" applyAlignment="1" applyProtection="1">
      <alignment vertical="top"/>
    </xf>
    <xf numFmtId="4" fontId="23" fillId="5" borderId="6" xfId="0" applyNumberFormat="1" applyFont="1" applyFill="1" applyBorder="1" applyAlignment="1" applyProtection="1">
      <alignment vertical="top"/>
      <protection locked="0"/>
    </xf>
    <xf numFmtId="4" fontId="23" fillId="5" borderId="6" xfId="0" applyNumberFormat="1" applyFont="1" applyFill="1" applyBorder="1" applyAlignment="1" applyProtection="1">
      <alignment vertical="center"/>
      <protection locked="0"/>
    </xf>
    <xf numFmtId="0" fontId="23" fillId="5" borderId="5" xfId="0" applyFont="1" applyFill="1" applyBorder="1" applyAlignment="1" applyProtection="1">
      <alignment vertical="top" wrapText="1"/>
    </xf>
    <xf numFmtId="4" fontId="20" fillId="5" borderId="6" xfId="22" applyNumberFormat="1" applyFont="1" applyFill="1" applyBorder="1" applyAlignment="1" applyProtection="1">
      <alignment vertical="top"/>
    </xf>
    <xf numFmtId="4" fontId="20" fillId="5" borderId="6" xfId="0" applyNumberFormat="1" applyFont="1" applyFill="1" applyBorder="1" applyAlignment="1" applyProtection="1">
      <alignment vertical="top"/>
    </xf>
    <xf numFmtId="4" fontId="23" fillId="5" borderId="6" xfId="22" applyNumberFormat="1" applyFont="1" applyFill="1" applyBorder="1" applyAlignment="1" applyProtection="1">
      <alignment vertical="top"/>
    </xf>
    <xf numFmtId="4" fontId="23" fillId="5" borderId="6" xfId="0" applyNumberFormat="1" applyFont="1" applyFill="1" applyBorder="1" applyAlignment="1" applyProtection="1">
      <alignment vertical="top"/>
    </xf>
    <xf numFmtId="4" fontId="25" fillId="5" borderId="6" xfId="22" applyNumberFormat="1" applyFont="1" applyFill="1" applyBorder="1" applyAlignment="1" applyProtection="1">
      <alignment vertical="top"/>
    </xf>
    <xf numFmtId="39" fontId="13" fillId="0" borderId="6" xfId="0" applyNumberFormat="1" applyFont="1" applyFill="1" applyBorder="1" applyAlignment="1">
      <alignment horizontal="right" vertical="top" wrapText="1"/>
    </xf>
    <xf numFmtId="4" fontId="23" fillId="0" borderId="6" xfId="0" applyNumberFormat="1" applyFont="1" applyFill="1" applyBorder="1" applyAlignment="1" applyProtection="1">
      <alignment vertical="top"/>
      <protection locked="0"/>
    </xf>
    <xf numFmtId="0" fontId="9" fillId="5" borderId="7" xfId="0" applyFont="1" applyFill="1" applyBorder="1" applyAlignment="1" applyProtection="1">
      <alignment vertical="top"/>
    </xf>
    <xf numFmtId="0" fontId="9" fillId="5" borderId="1" xfId="0" applyFont="1" applyFill="1" applyBorder="1" applyAlignment="1" applyProtection="1">
      <alignment vertical="top"/>
    </xf>
    <xf numFmtId="0" fontId="9" fillId="5" borderId="1" xfId="0" applyFont="1" applyFill="1" applyBorder="1" applyAlignment="1" applyProtection="1">
      <alignment horizontal="right" vertical="top"/>
    </xf>
    <xf numFmtId="0" fontId="9" fillId="5" borderId="8" xfId="0" applyFont="1" applyFill="1" applyBorder="1" applyAlignment="1" applyProtection="1">
      <alignment vertical="top"/>
    </xf>
    <xf numFmtId="0" fontId="30" fillId="0" borderId="0" xfId="0" applyFont="1" applyAlignment="1" applyProtection="1">
      <alignment vertical="center"/>
    </xf>
    <xf numFmtId="0" fontId="36" fillId="9" borderId="2" xfId="0" applyNumberFormat="1" applyFont="1" applyFill="1" applyBorder="1" applyAlignment="1" applyProtection="1">
      <alignment horizontal="center" vertical="center"/>
      <protection locked="0"/>
    </xf>
    <xf numFmtId="0" fontId="36" fillId="9" borderId="3" xfId="0" applyNumberFormat="1" applyFont="1" applyFill="1" applyBorder="1" applyAlignment="1" applyProtection="1">
      <alignment horizontal="center" vertical="center"/>
      <protection locked="0"/>
    </xf>
    <xf numFmtId="0" fontId="36" fillId="9" borderId="4" xfId="0" applyNumberFormat="1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Alignment="1" applyProtection="1">
      <alignment horizontal="left" vertical="top" wrapText="1"/>
    </xf>
    <xf numFmtId="0" fontId="23" fillId="5" borderId="0" xfId="0" applyFont="1" applyFill="1" applyBorder="1" applyAlignment="1" applyProtection="1">
      <alignment horizontal="left" vertical="top" wrapText="1"/>
    </xf>
    <xf numFmtId="0" fontId="23" fillId="5" borderId="5" xfId="0" applyFont="1" applyFill="1" applyBorder="1" applyAlignment="1" applyProtection="1">
      <alignment horizontal="left" vertical="top" wrapText="1"/>
    </xf>
    <xf numFmtId="0" fontId="20" fillId="5" borderId="5" xfId="0" applyFont="1" applyFill="1" applyBorder="1" applyAlignment="1" applyProtection="1">
      <alignment horizontal="left" vertical="top" wrapText="1"/>
    </xf>
    <xf numFmtId="0" fontId="36" fillId="9" borderId="5" xfId="0" applyFont="1" applyFill="1" applyBorder="1" applyAlignment="1" applyProtection="1">
      <alignment horizontal="center" vertical="center"/>
    </xf>
    <xf numFmtId="0" fontId="36" fillId="9" borderId="0" xfId="0" applyFont="1" applyFill="1" applyBorder="1" applyAlignment="1" applyProtection="1">
      <alignment horizontal="center" vertical="center"/>
    </xf>
    <xf numFmtId="0" fontId="36" fillId="9" borderId="6" xfId="0" applyFont="1" applyFill="1" applyBorder="1" applyAlignment="1" applyProtection="1">
      <alignment horizontal="center" vertical="center"/>
    </xf>
    <xf numFmtId="0" fontId="36" fillId="9" borderId="7" xfId="0" applyFont="1" applyFill="1" applyBorder="1" applyAlignment="1" applyProtection="1">
      <alignment horizontal="center" vertical="center"/>
    </xf>
    <xf numFmtId="0" fontId="36" fillId="9" borderId="1" xfId="0" applyFont="1" applyFill="1" applyBorder="1" applyAlignment="1" applyProtection="1">
      <alignment horizontal="center" vertical="center"/>
    </xf>
    <xf numFmtId="0" fontId="36" fillId="9" borderId="8" xfId="0" applyFont="1" applyFill="1" applyBorder="1" applyAlignment="1" applyProtection="1">
      <alignment horizontal="center" vertical="center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57979"/>
      <color rgb="FFCCFF99"/>
      <color rgb="FF00FF00"/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51" t="s">
        <v>342</v>
      </c>
      <c r="L1" s="2" t="s">
        <v>342</v>
      </c>
      <c r="M1" s="35">
        <v>42444</v>
      </c>
      <c r="N1" s="36" t="s">
        <v>1003</v>
      </c>
    </row>
    <row r="2" spans="1:22" ht="15.75" customHeight="1" x14ac:dyDescent="0.25">
      <c r="C2" s="52" t="s">
        <v>1005</v>
      </c>
      <c r="L2" s="3" t="s">
        <v>1004</v>
      </c>
    </row>
    <row r="3" spans="1:22" ht="9" customHeight="1" x14ac:dyDescent="0.25">
      <c r="A3" s="53" t="s">
        <v>343</v>
      </c>
      <c r="B3" s="53" t="s">
        <v>4</v>
      </c>
      <c r="C3" s="53" t="s">
        <v>5</v>
      </c>
      <c r="D3" s="54" t="s">
        <v>344</v>
      </c>
      <c r="E3" s="54" t="s">
        <v>345</v>
      </c>
      <c r="F3" s="54" t="s">
        <v>346</v>
      </c>
      <c r="G3" s="54" t="s">
        <v>347</v>
      </c>
      <c r="H3" s="54" t="s">
        <v>6</v>
      </c>
      <c r="I3" s="54" t="s">
        <v>7</v>
      </c>
      <c r="K3" s="37" t="s">
        <v>4</v>
      </c>
      <c r="L3" s="37" t="s">
        <v>5</v>
      </c>
      <c r="M3" s="38" t="s">
        <v>344</v>
      </c>
      <c r="N3" s="38" t="s">
        <v>345</v>
      </c>
      <c r="O3" s="38" t="s">
        <v>346</v>
      </c>
      <c r="P3" s="38" t="s">
        <v>347</v>
      </c>
      <c r="Q3" s="38" t="s">
        <v>6</v>
      </c>
      <c r="R3" s="38" t="s">
        <v>7</v>
      </c>
      <c r="T3" s="6" t="s">
        <v>943</v>
      </c>
      <c r="U3" s="6" t="s">
        <v>944</v>
      </c>
    </row>
    <row r="4" spans="1:22" ht="22.5" x14ac:dyDescent="0.25">
      <c r="A4" s="55" t="s">
        <v>348</v>
      </c>
      <c r="Q4" s="1"/>
    </row>
    <row r="5" spans="1:22" ht="9" customHeight="1" x14ac:dyDescent="0.25">
      <c r="A5" s="58" t="s">
        <v>348</v>
      </c>
      <c r="B5" s="60" t="s">
        <v>8</v>
      </c>
      <c r="C5" s="60" t="s">
        <v>9</v>
      </c>
      <c r="D5" s="61">
        <v>12595209439.85</v>
      </c>
      <c r="F5" s="61">
        <v>2379132142.6700001</v>
      </c>
      <c r="G5" s="61">
        <v>2416634585.5100002</v>
      </c>
      <c r="H5" s="61">
        <v>12557706997.01</v>
      </c>
      <c r="K5" s="39" t="s">
        <v>8</v>
      </c>
      <c r="L5" s="39" t="s">
        <v>9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58" t="s">
        <v>348</v>
      </c>
      <c r="B6" s="60" t="s">
        <v>10</v>
      </c>
      <c r="C6" s="60" t="s">
        <v>11</v>
      </c>
      <c r="D6" s="61">
        <v>1186446024.8800001</v>
      </c>
      <c r="F6" s="61">
        <v>1981763704.04</v>
      </c>
      <c r="G6" s="61">
        <v>1983144899.25</v>
      </c>
      <c r="H6" s="61">
        <v>1185064829.6700001</v>
      </c>
      <c r="K6" s="39" t="s">
        <v>10</v>
      </c>
      <c r="L6" s="39" t="s">
        <v>11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58" t="s">
        <v>348</v>
      </c>
      <c r="B7" s="60" t="s">
        <v>12</v>
      </c>
      <c r="C7" s="60" t="s">
        <v>13</v>
      </c>
      <c r="D7" s="61">
        <v>987195678.60000002</v>
      </c>
      <c r="F7" s="61">
        <v>1961390615.45</v>
      </c>
      <c r="G7" s="61">
        <v>1982040013.3499999</v>
      </c>
      <c r="H7" s="61">
        <v>966546280.70000005</v>
      </c>
      <c r="K7" s="43" t="s">
        <v>12</v>
      </c>
      <c r="L7" s="43" t="s">
        <v>13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44">
        <v>370589663.10000002</v>
      </c>
      <c r="R7" s="4">
        <v>0</v>
      </c>
      <c r="T7" s="4"/>
      <c r="U7" s="4"/>
      <c r="V7" s="50">
        <f>H7-Q7</f>
        <v>595956617.60000002</v>
      </c>
    </row>
    <row r="8" spans="1:22" ht="9" customHeight="1" x14ac:dyDescent="0.25">
      <c r="A8" s="58" t="s">
        <v>348</v>
      </c>
      <c r="B8" s="60" t="s">
        <v>14</v>
      </c>
      <c r="C8" s="60" t="s">
        <v>15</v>
      </c>
      <c r="D8" s="61">
        <v>750117.4</v>
      </c>
      <c r="F8" s="61">
        <v>185000</v>
      </c>
      <c r="G8" s="61">
        <v>204.66</v>
      </c>
      <c r="H8" s="61">
        <v>934912.74</v>
      </c>
      <c r="K8" s="39" t="s">
        <v>14</v>
      </c>
      <c r="L8" s="39" t="s">
        <v>15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58" t="s">
        <v>348</v>
      </c>
      <c r="B9" s="60" t="s">
        <v>16</v>
      </c>
      <c r="C9" s="60" t="s">
        <v>17</v>
      </c>
      <c r="D9" s="61">
        <v>16531462.310000001</v>
      </c>
      <c r="F9" s="61">
        <v>1412012533.03</v>
      </c>
      <c r="G9" s="61">
        <v>1417382873.4300001</v>
      </c>
      <c r="H9" s="61">
        <v>11161121.91</v>
      </c>
      <c r="K9" s="39" t="s">
        <v>16</v>
      </c>
      <c r="L9" s="39" t="s">
        <v>17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58" t="s">
        <v>348</v>
      </c>
      <c r="B10" s="60" t="s">
        <v>349</v>
      </c>
      <c r="C10" s="60" t="s">
        <v>350</v>
      </c>
      <c r="K10" s="39" t="s">
        <v>349</v>
      </c>
      <c r="L10" s="39" t="s">
        <v>350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58" t="s">
        <v>348</v>
      </c>
      <c r="B11" s="60" t="s">
        <v>18</v>
      </c>
      <c r="C11" s="60" t="s">
        <v>19</v>
      </c>
      <c r="D11" s="61">
        <v>958114980.11000001</v>
      </c>
      <c r="F11" s="61">
        <v>359553012.72000003</v>
      </c>
      <c r="G11" s="61">
        <v>396805071.37</v>
      </c>
      <c r="H11" s="61">
        <v>920862921.46000004</v>
      </c>
      <c r="K11" s="39" t="s">
        <v>18</v>
      </c>
      <c r="L11" s="39" t="s">
        <v>19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58" t="s">
        <v>348</v>
      </c>
      <c r="B12" s="60" t="s">
        <v>20</v>
      </c>
      <c r="C12" s="60" t="s">
        <v>21</v>
      </c>
      <c r="D12" s="61">
        <v>11799118.779999999</v>
      </c>
      <c r="F12" s="61">
        <v>189640069.69999999</v>
      </c>
      <c r="G12" s="61">
        <v>167851863.88999999</v>
      </c>
      <c r="H12" s="61">
        <v>33587324.590000004</v>
      </c>
      <c r="K12" s="39" t="s">
        <v>20</v>
      </c>
      <c r="L12" s="39" t="s">
        <v>21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58" t="s">
        <v>348</v>
      </c>
      <c r="B13" s="60" t="s">
        <v>351</v>
      </c>
      <c r="C13" s="60" t="s">
        <v>352</v>
      </c>
      <c r="K13" s="39" t="s">
        <v>351</v>
      </c>
      <c r="L13" s="39" t="s">
        <v>352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58" t="s">
        <v>348</v>
      </c>
      <c r="B14" s="60" t="s">
        <v>353</v>
      </c>
      <c r="C14" s="60" t="s">
        <v>354</v>
      </c>
      <c r="K14" s="39" t="s">
        <v>353</v>
      </c>
      <c r="L14" s="39" t="s">
        <v>354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58" t="s">
        <v>348</v>
      </c>
      <c r="B15" s="60" t="s">
        <v>22</v>
      </c>
      <c r="C15" s="60" t="s">
        <v>23</v>
      </c>
      <c r="D15" s="61">
        <v>199250346.28999999</v>
      </c>
      <c r="F15" s="61">
        <v>20373088.59</v>
      </c>
      <c r="G15" s="61">
        <v>1104885.8999999999</v>
      </c>
      <c r="H15" s="61">
        <v>218518548.97999999</v>
      </c>
      <c r="K15" s="45" t="s">
        <v>22</v>
      </c>
      <c r="L15" s="45" t="s">
        <v>23</v>
      </c>
      <c r="M15" s="4">
        <v>35190995.75</v>
      </c>
      <c r="N15" s="4">
        <v>0</v>
      </c>
      <c r="O15" s="4">
        <v>3707474.31</v>
      </c>
      <c r="P15" s="4">
        <v>22694644.27</v>
      </c>
      <c r="Q15" s="42">
        <v>16203825.789999999</v>
      </c>
      <c r="R15" s="4">
        <v>0</v>
      </c>
      <c r="T15" s="4"/>
      <c r="U15" s="42">
        <f>+H15-Q15</f>
        <v>202314723.19</v>
      </c>
    </row>
    <row r="16" spans="1:22" ht="9" customHeight="1" x14ac:dyDescent="0.25">
      <c r="A16" s="58" t="s">
        <v>348</v>
      </c>
      <c r="B16" s="60" t="s">
        <v>355</v>
      </c>
      <c r="C16" s="60" t="s">
        <v>356</v>
      </c>
      <c r="K16" s="39" t="s">
        <v>355</v>
      </c>
      <c r="L16" s="39" t="s">
        <v>356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58" t="s">
        <v>348</v>
      </c>
      <c r="B17" s="60" t="s">
        <v>24</v>
      </c>
      <c r="C17" s="60" t="s">
        <v>25</v>
      </c>
      <c r="D17" s="61">
        <v>2400000</v>
      </c>
      <c r="H17" s="61">
        <v>2400000</v>
      </c>
      <c r="K17" s="39" t="s">
        <v>24</v>
      </c>
      <c r="L17" s="39" t="s">
        <v>25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58" t="s">
        <v>348</v>
      </c>
      <c r="B18" s="60" t="s">
        <v>26</v>
      </c>
      <c r="C18" s="60" t="s">
        <v>27</v>
      </c>
      <c r="D18" s="61">
        <v>196324355.87</v>
      </c>
      <c r="F18" s="61">
        <v>20011733.440000001</v>
      </c>
      <c r="G18" s="61">
        <v>691563.98</v>
      </c>
      <c r="H18" s="61">
        <v>215644525.33000001</v>
      </c>
      <c r="K18" s="39" t="s">
        <v>26</v>
      </c>
      <c r="L18" s="39" t="s">
        <v>27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58" t="s">
        <v>348</v>
      </c>
      <c r="B19" s="60" t="s">
        <v>357</v>
      </c>
      <c r="C19" s="60" t="s">
        <v>358</v>
      </c>
      <c r="K19" s="39" t="s">
        <v>357</v>
      </c>
      <c r="L19" s="39" t="s">
        <v>358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58" t="s">
        <v>348</v>
      </c>
      <c r="B20" s="60" t="s">
        <v>28</v>
      </c>
      <c r="C20" s="60" t="s">
        <v>29</v>
      </c>
      <c r="D20" s="61">
        <v>130509.56</v>
      </c>
      <c r="G20" s="61">
        <v>47134.92</v>
      </c>
      <c r="H20" s="61">
        <v>83374.64</v>
      </c>
      <c r="K20" s="39" t="s">
        <v>28</v>
      </c>
      <c r="L20" s="39" t="s">
        <v>29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58" t="s">
        <v>348</v>
      </c>
      <c r="B21" s="60" t="s">
        <v>359</v>
      </c>
      <c r="C21" s="60" t="s">
        <v>360</v>
      </c>
      <c r="K21" s="39" t="s">
        <v>359</v>
      </c>
      <c r="L21" s="39" t="s">
        <v>360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58" t="s">
        <v>348</v>
      </c>
      <c r="B22" s="60" t="s">
        <v>30</v>
      </c>
      <c r="C22" s="60" t="s">
        <v>31</v>
      </c>
      <c r="D22" s="61">
        <v>395480.86</v>
      </c>
      <c r="F22" s="61">
        <v>361355.15</v>
      </c>
      <c r="G22" s="61">
        <v>366187</v>
      </c>
      <c r="H22" s="61">
        <v>390649.01</v>
      </c>
      <c r="K22" s="39" t="s">
        <v>30</v>
      </c>
      <c r="L22" s="39" t="s">
        <v>31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58" t="s">
        <v>348</v>
      </c>
      <c r="B23" s="60" t="s">
        <v>204</v>
      </c>
      <c r="C23" s="60" t="s">
        <v>205</v>
      </c>
      <c r="K23" s="45" t="s">
        <v>204</v>
      </c>
      <c r="L23" s="45" t="s">
        <v>205</v>
      </c>
      <c r="M23" s="4">
        <v>0</v>
      </c>
      <c r="N23" s="4">
        <v>0</v>
      </c>
      <c r="O23" s="4">
        <v>3282500</v>
      </c>
      <c r="P23" s="4">
        <v>0</v>
      </c>
      <c r="Q23" s="42">
        <v>3282500</v>
      </c>
      <c r="R23" s="4">
        <v>0</v>
      </c>
      <c r="T23" s="4">
        <v>0</v>
      </c>
      <c r="U23" s="42">
        <f>+H23-Q23</f>
        <v>-3282500</v>
      </c>
    </row>
    <row r="24" spans="1:23" ht="9" customHeight="1" x14ac:dyDescent="0.25">
      <c r="A24" s="58" t="s">
        <v>348</v>
      </c>
      <c r="B24" s="60" t="s">
        <v>361</v>
      </c>
      <c r="C24" s="60" t="s">
        <v>362</v>
      </c>
      <c r="K24" s="39" t="s">
        <v>361</v>
      </c>
      <c r="L24" s="39" t="s">
        <v>362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58" t="s">
        <v>348</v>
      </c>
      <c r="B25" s="60" t="s">
        <v>363</v>
      </c>
      <c r="C25" s="60" t="s">
        <v>364</v>
      </c>
      <c r="K25" s="39" t="s">
        <v>363</v>
      </c>
      <c r="L25" s="39" t="s">
        <v>364</v>
      </c>
      <c r="M25" s="4">
        <v>0</v>
      </c>
      <c r="N25" s="4">
        <v>0</v>
      </c>
      <c r="O25" s="47">
        <v>3282500</v>
      </c>
      <c r="P25" s="4">
        <v>0</v>
      </c>
      <c r="Q25" s="4">
        <v>3282500</v>
      </c>
      <c r="R25" s="4">
        <v>0</v>
      </c>
      <c r="T25" s="4"/>
      <c r="U25" s="4"/>
      <c r="V25" s="48">
        <v>4165000</v>
      </c>
      <c r="W25" s="49">
        <f>O25-V25</f>
        <v>-882500</v>
      </c>
    </row>
    <row r="26" spans="1:23" ht="9" customHeight="1" x14ac:dyDescent="0.25">
      <c r="A26" s="58" t="s">
        <v>348</v>
      </c>
      <c r="B26" s="60" t="s">
        <v>365</v>
      </c>
      <c r="C26" s="60" t="s">
        <v>366</v>
      </c>
      <c r="K26" s="39" t="s">
        <v>365</v>
      </c>
      <c r="L26" s="39" t="s">
        <v>366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58" t="s">
        <v>348</v>
      </c>
      <c r="B27" s="60" t="s">
        <v>367</v>
      </c>
      <c r="C27" s="60" t="s">
        <v>368</v>
      </c>
      <c r="K27" s="39" t="s">
        <v>367</v>
      </c>
      <c r="L27" s="39" t="s">
        <v>368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58" t="s">
        <v>348</v>
      </c>
      <c r="B28" s="60" t="s">
        <v>369</v>
      </c>
      <c r="C28" s="60" t="s">
        <v>370</v>
      </c>
      <c r="K28" s="39" t="s">
        <v>369</v>
      </c>
      <c r="L28" s="39" t="s">
        <v>370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58" t="s">
        <v>348</v>
      </c>
      <c r="B29" s="60" t="s">
        <v>371</v>
      </c>
      <c r="C29" s="60" t="s">
        <v>372</v>
      </c>
      <c r="K29" s="45" t="s">
        <v>371</v>
      </c>
      <c r="L29" s="45" t="s">
        <v>372</v>
      </c>
      <c r="M29" s="4">
        <v>0</v>
      </c>
      <c r="N29" s="4">
        <v>0</v>
      </c>
      <c r="O29" s="4">
        <v>0</v>
      </c>
      <c r="P29" s="4">
        <v>0</v>
      </c>
      <c r="Q29" s="42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58" t="s">
        <v>348</v>
      </c>
      <c r="B30" s="60" t="s">
        <v>373</v>
      </c>
      <c r="C30" s="60" t="s">
        <v>374</v>
      </c>
      <c r="K30" s="39" t="s">
        <v>373</v>
      </c>
      <c r="L30" s="39" t="s">
        <v>374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58" t="s">
        <v>348</v>
      </c>
      <c r="B31" s="60" t="s">
        <v>375</v>
      </c>
      <c r="C31" s="60" t="s">
        <v>376</v>
      </c>
      <c r="K31" s="39" t="s">
        <v>375</v>
      </c>
      <c r="L31" s="39" t="s">
        <v>376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58" t="s">
        <v>348</v>
      </c>
      <c r="B32" s="60" t="s">
        <v>377</v>
      </c>
      <c r="C32" s="60" t="s">
        <v>378</v>
      </c>
      <c r="K32" s="39" t="s">
        <v>377</v>
      </c>
      <c r="L32" s="39" t="s">
        <v>378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58" t="s">
        <v>348</v>
      </c>
      <c r="B33" s="60" t="s">
        <v>379</v>
      </c>
      <c r="C33" s="60" t="s">
        <v>380</v>
      </c>
      <c r="K33" s="39" t="s">
        <v>379</v>
      </c>
      <c r="L33" s="39" t="s">
        <v>380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58" t="s">
        <v>348</v>
      </c>
      <c r="B34" s="60" t="s">
        <v>381</v>
      </c>
      <c r="C34" s="60" t="s">
        <v>382</v>
      </c>
      <c r="K34" s="39" t="s">
        <v>381</v>
      </c>
      <c r="L34" s="39" t="s">
        <v>382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58" t="s">
        <v>348</v>
      </c>
      <c r="B35" s="60" t="s">
        <v>32</v>
      </c>
      <c r="C35" s="60" t="s">
        <v>33</v>
      </c>
      <c r="D35" s="61">
        <v>-0.01</v>
      </c>
      <c r="H35" s="61">
        <v>-0.01</v>
      </c>
      <c r="K35" s="45" t="s">
        <v>32</v>
      </c>
      <c r="L35" s="45" t="s">
        <v>33</v>
      </c>
      <c r="M35" s="4">
        <v>-0.01</v>
      </c>
      <c r="N35" s="4">
        <v>0</v>
      </c>
      <c r="O35" s="4">
        <v>0</v>
      </c>
      <c r="P35" s="4">
        <v>0</v>
      </c>
      <c r="Q35" s="42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58" t="s">
        <v>348</v>
      </c>
      <c r="B36" s="60" t="s">
        <v>34</v>
      </c>
      <c r="C36" s="60" t="s">
        <v>35</v>
      </c>
      <c r="D36" s="61">
        <v>-0.01</v>
      </c>
      <c r="H36" s="61">
        <v>-0.01</v>
      </c>
      <c r="K36" s="39" t="s">
        <v>34</v>
      </c>
      <c r="L36" s="39" t="s">
        <v>35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58" t="s">
        <v>348</v>
      </c>
      <c r="B37" s="60" t="s">
        <v>383</v>
      </c>
      <c r="C37" s="60" t="s">
        <v>384</v>
      </c>
      <c r="K37" s="45" t="s">
        <v>383</v>
      </c>
      <c r="L37" s="45" t="s">
        <v>384</v>
      </c>
      <c r="M37" s="4">
        <v>0</v>
      </c>
      <c r="N37" s="4">
        <v>0</v>
      </c>
      <c r="O37" s="4">
        <v>0</v>
      </c>
      <c r="P37" s="4">
        <v>0</v>
      </c>
      <c r="Q37" s="42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58" t="s">
        <v>348</v>
      </c>
      <c r="B38" s="60" t="s">
        <v>385</v>
      </c>
      <c r="C38" s="60" t="s">
        <v>386</v>
      </c>
      <c r="K38" s="39" t="s">
        <v>385</v>
      </c>
      <c r="L38" s="39" t="s">
        <v>386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58" t="s">
        <v>348</v>
      </c>
      <c r="B39" s="60" t="s">
        <v>387</v>
      </c>
      <c r="C39" s="60" t="s">
        <v>388</v>
      </c>
      <c r="K39" s="39" t="s">
        <v>387</v>
      </c>
      <c r="L39" s="39" t="s">
        <v>388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58" t="s">
        <v>348</v>
      </c>
      <c r="B40" s="60" t="s">
        <v>389</v>
      </c>
      <c r="C40" s="60" t="s">
        <v>390</v>
      </c>
      <c r="K40" s="45" t="s">
        <v>389</v>
      </c>
      <c r="L40" s="45" t="s">
        <v>390</v>
      </c>
      <c r="M40" s="4">
        <v>0</v>
      </c>
      <c r="N40" s="4">
        <v>0</v>
      </c>
      <c r="O40" s="4">
        <v>0</v>
      </c>
      <c r="P40" s="4">
        <v>0</v>
      </c>
      <c r="Q40" s="42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58" t="s">
        <v>348</v>
      </c>
      <c r="B41" s="60" t="s">
        <v>391</v>
      </c>
      <c r="C41" s="60" t="s">
        <v>392</v>
      </c>
      <c r="K41" s="39" t="s">
        <v>391</v>
      </c>
      <c r="L41" s="39" t="s">
        <v>392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58" t="s">
        <v>348</v>
      </c>
      <c r="B42" s="60" t="s">
        <v>393</v>
      </c>
      <c r="C42" s="60" t="s">
        <v>394</v>
      </c>
      <c r="K42" s="39" t="s">
        <v>393</v>
      </c>
      <c r="L42" s="39" t="s">
        <v>394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58" t="s">
        <v>348</v>
      </c>
      <c r="B43" s="60" t="s">
        <v>395</v>
      </c>
      <c r="C43" s="60" t="s">
        <v>396</v>
      </c>
      <c r="K43" s="39" t="s">
        <v>395</v>
      </c>
      <c r="L43" s="39" t="s">
        <v>396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58" t="s">
        <v>348</v>
      </c>
      <c r="B44" s="60" t="s">
        <v>36</v>
      </c>
      <c r="C44" s="60" t="s">
        <v>37</v>
      </c>
      <c r="D44" s="61">
        <v>11408763414.969999</v>
      </c>
      <c r="F44" s="61">
        <v>397368438.63</v>
      </c>
      <c r="G44" s="61">
        <v>433489686.25999999</v>
      </c>
      <c r="H44" s="61">
        <v>11372642167.34</v>
      </c>
      <c r="K44" s="39" t="s">
        <v>36</v>
      </c>
      <c r="L44" s="39" t="s">
        <v>37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58" t="s">
        <v>348</v>
      </c>
      <c r="B45" s="60" t="s">
        <v>206</v>
      </c>
      <c r="C45" s="60" t="s">
        <v>207</v>
      </c>
      <c r="D45" s="61">
        <v>178946782.08000001</v>
      </c>
      <c r="F45" s="61">
        <v>380385325.13999999</v>
      </c>
      <c r="G45" s="61">
        <v>429597086.82999998</v>
      </c>
      <c r="H45" s="61">
        <v>129735020.39</v>
      </c>
      <c r="K45" s="39" t="s">
        <v>206</v>
      </c>
      <c r="L45" s="39" t="s">
        <v>207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46">
        <f>+H45-Q45</f>
        <v>26399161.450000003</v>
      </c>
    </row>
    <row r="46" spans="1:22" ht="9" customHeight="1" x14ac:dyDescent="0.25">
      <c r="A46" s="58" t="s">
        <v>348</v>
      </c>
      <c r="B46" s="60" t="s">
        <v>397</v>
      </c>
      <c r="C46" s="60" t="s">
        <v>398</v>
      </c>
      <c r="K46" s="39" t="s">
        <v>397</v>
      </c>
      <c r="L46" s="39" t="s">
        <v>398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58" t="s">
        <v>348</v>
      </c>
      <c r="B47" s="60" t="s">
        <v>399</v>
      </c>
      <c r="C47" s="60" t="s">
        <v>400</v>
      </c>
      <c r="K47" s="39" t="s">
        <v>399</v>
      </c>
      <c r="L47" s="39" t="s">
        <v>400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58" t="s">
        <v>348</v>
      </c>
      <c r="B48" s="60" t="s">
        <v>401</v>
      </c>
      <c r="C48" s="60" t="s">
        <v>402</v>
      </c>
      <c r="D48" s="61">
        <v>178946782.08000001</v>
      </c>
      <c r="F48" s="61">
        <v>380385325.13999999</v>
      </c>
      <c r="G48" s="61">
        <v>429597086.82999998</v>
      </c>
      <c r="H48" s="61">
        <v>129735020.39</v>
      </c>
      <c r="K48" s="39" t="s">
        <v>401</v>
      </c>
      <c r="L48" s="39" t="s">
        <v>402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58" t="s">
        <v>348</v>
      </c>
      <c r="B49" s="60" t="s">
        <v>403</v>
      </c>
      <c r="C49" s="60" t="s">
        <v>404</v>
      </c>
      <c r="K49" s="39" t="s">
        <v>403</v>
      </c>
      <c r="L49" s="39" t="s">
        <v>404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58" t="s">
        <v>348</v>
      </c>
      <c r="B50" s="60" t="s">
        <v>405</v>
      </c>
      <c r="C50" s="60" t="s">
        <v>406</v>
      </c>
      <c r="K50" s="39" t="s">
        <v>405</v>
      </c>
      <c r="L50" s="39" t="s">
        <v>406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58" t="s">
        <v>348</v>
      </c>
      <c r="B51" s="60" t="s">
        <v>407</v>
      </c>
      <c r="C51" s="60" t="s">
        <v>408</v>
      </c>
      <c r="K51" s="39" t="s">
        <v>407</v>
      </c>
      <c r="L51" s="39" t="s">
        <v>408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58" t="s">
        <v>348</v>
      </c>
      <c r="B52" s="60" t="s">
        <v>409</v>
      </c>
      <c r="C52" s="60" t="s">
        <v>410</v>
      </c>
      <c r="K52" s="39" t="s">
        <v>409</v>
      </c>
      <c r="L52" s="39" t="s">
        <v>410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58" t="s">
        <v>348</v>
      </c>
      <c r="B53" s="60" t="s">
        <v>411</v>
      </c>
      <c r="C53" s="60" t="s">
        <v>412</v>
      </c>
      <c r="K53" s="39" t="s">
        <v>411</v>
      </c>
      <c r="L53" s="39" t="s">
        <v>412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58" t="s">
        <v>348</v>
      </c>
      <c r="B54" s="60" t="s">
        <v>413</v>
      </c>
      <c r="C54" s="60" t="s">
        <v>414</v>
      </c>
      <c r="K54" s="39" t="s">
        <v>413</v>
      </c>
      <c r="L54" s="39" t="s">
        <v>414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58" t="s">
        <v>348</v>
      </c>
      <c r="B55" s="60" t="s">
        <v>415</v>
      </c>
      <c r="C55" s="60" t="s">
        <v>416</v>
      </c>
      <c r="K55" s="39" t="s">
        <v>415</v>
      </c>
      <c r="L55" s="39" t="s">
        <v>416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58" t="s">
        <v>348</v>
      </c>
      <c r="B56" s="60" t="s">
        <v>38</v>
      </c>
      <c r="C56" s="60" t="s">
        <v>39</v>
      </c>
      <c r="D56" s="61">
        <v>11054093081.99</v>
      </c>
      <c r="F56" s="61">
        <v>14186936.720000001</v>
      </c>
      <c r="H56" s="61">
        <v>11068280018.709999</v>
      </c>
      <c r="K56" s="39" t="s">
        <v>38</v>
      </c>
      <c r="L56" s="39" t="s">
        <v>39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58" t="s">
        <v>348</v>
      </c>
      <c r="B57" s="60" t="s">
        <v>40</v>
      </c>
      <c r="C57" s="60" t="s">
        <v>41</v>
      </c>
      <c r="D57" s="61">
        <v>967265100</v>
      </c>
      <c r="H57" s="61">
        <v>967265100</v>
      </c>
      <c r="K57" s="39" t="s">
        <v>40</v>
      </c>
      <c r="L57" s="39" t="s">
        <v>41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58" t="s">
        <v>348</v>
      </c>
      <c r="B58" s="60" t="s">
        <v>417</v>
      </c>
      <c r="C58" s="60" t="s">
        <v>418</v>
      </c>
      <c r="K58" s="39" t="s">
        <v>417</v>
      </c>
      <c r="L58" s="39" t="s">
        <v>418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58" t="s">
        <v>348</v>
      </c>
      <c r="B59" s="60" t="s">
        <v>419</v>
      </c>
      <c r="C59" s="60" t="s">
        <v>420</v>
      </c>
      <c r="K59" s="39" t="s">
        <v>419</v>
      </c>
      <c r="L59" s="39" t="s">
        <v>420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58" t="s">
        <v>348</v>
      </c>
      <c r="B60" s="60" t="s">
        <v>42</v>
      </c>
      <c r="C60" s="60" t="s">
        <v>43</v>
      </c>
      <c r="D60" s="61">
        <v>9146919190.9200001</v>
      </c>
      <c r="H60" s="61">
        <v>9146919190.9200001</v>
      </c>
      <c r="K60" s="39" t="s">
        <v>42</v>
      </c>
      <c r="L60" s="39" t="s">
        <v>43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58" t="s">
        <v>348</v>
      </c>
      <c r="B61" s="60" t="s">
        <v>44</v>
      </c>
      <c r="C61" s="60" t="s">
        <v>45</v>
      </c>
      <c r="D61" s="61">
        <v>917349809.15999997</v>
      </c>
      <c r="F61" s="61">
        <v>14186936.720000001</v>
      </c>
      <c r="H61" s="61">
        <v>931536745.88</v>
      </c>
      <c r="K61" s="39" t="s">
        <v>44</v>
      </c>
      <c r="L61" s="39" t="s">
        <v>45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58" t="s">
        <v>348</v>
      </c>
      <c r="B62" s="60" t="s">
        <v>46</v>
      </c>
      <c r="C62" s="60" t="s">
        <v>47</v>
      </c>
      <c r="D62" s="61">
        <v>22558981.91</v>
      </c>
      <c r="H62" s="61">
        <v>22558981.91</v>
      </c>
      <c r="K62" s="39" t="s">
        <v>46</v>
      </c>
      <c r="L62" s="39" t="s">
        <v>47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58" t="s">
        <v>348</v>
      </c>
      <c r="B63" s="60" t="s">
        <v>421</v>
      </c>
      <c r="C63" s="60" t="s">
        <v>422</v>
      </c>
      <c r="K63" s="39" t="s">
        <v>421</v>
      </c>
      <c r="L63" s="39" t="s">
        <v>422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58" t="s">
        <v>348</v>
      </c>
      <c r="B64" s="60" t="s">
        <v>48</v>
      </c>
      <c r="C64" s="60" t="s">
        <v>49</v>
      </c>
      <c r="D64" s="61">
        <v>570088267.11000001</v>
      </c>
      <c r="F64" s="61">
        <v>779754.71</v>
      </c>
      <c r="G64" s="61">
        <v>111800</v>
      </c>
      <c r="H64" s="61">
        <v>570756221.82000005</v>
      </c>
      <c r="K64" s="39" t="s">
        <v>48</v>
      </c>
      <c r="L64" s="39" t="s">
        <v>49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58" t="s">
        <v>348</v>
      </c>
      <c r="B65" s="60" t="s">
        <v>423</v>
      </c>
      <c r="C65" s="60" t="s">
        <v>424</v>
      </c>
      <c r="D65" s="61">
        <v>74328586.420000002</v>
      </c>
      <c r="F65" s="61">
        <v>162237.99</v>
      </c>
      <c r="H65" s="61">
        <v>74490824.409999996</v>
      </c>
      <c r="K65" s="39" t="s">
        <v>423</v>
      </c>
      <c r="L65" s="39" t="s">
        <v>424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58" t="s">
        <v>348</v>
      </c>
      <c r="B66" s="60" t="s">
        <v>425</v>
      </c>
      <c r="C66" s="60" t="s">
        <v>426</v>
      </c>
      <c r="D66" s="61">
        <v>9003374.4800000004</v>
      </c>
      <c r="H66" s="61">
        <v>9003374.4800000004</v>
      </c>
      <c r="K66" s="39" t="s">
        <v>425</v>
      </c>
      <c r="L66" s="39" t="s">
        <v>426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58" t="s">
        <v>348</v>
      </c>
      <c r="B67" s="60" t="s">
        <v>427</v>
      </c>
      <c r="C67" s="60" t="s">
        <v>428</v>
      </c>
      <c r="D67" s="61">
        <v>12940606.4</v>
      </c>
      <c r="F67" s="61">
        <v>63916</v>
      </c>
      <c r="H67" s="61">
        <v>13004522.4</v>
      </c>
      <c r="K67" s="39" t="s">
        <v>427</v>
      </c>
      <c r="L67" s="39" t="s">
        <v>428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58" t="s">
        <v>348</v>
      </c>
      <c r="B68" s="60" t="s">
        <v>429</v>
      </c>
      <c r="C68" s="60" t="s">
        <v>430</v>
      </c>
      <c r="D68" s="61">
        <v>323394285.52999997</v>
      </c>
      <c r="G68" s="61">
        <v>111800</v>
      </c>
      <c r="H68" s="61">
        <v>323282485.52999997</v>
      </c>
      <c r="K68" s="39" t="s">
        <v>429</v>
      </c>
      <c r="L68" s="39" t="s">
        <v>430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58" t="s">
        <v>348</v>
      </c>
      <c r="B69" s="60" t="s">
        <v>431</v>
      </c>
      <c r="C69" s="60" t="s">
        <v>432</v>
      </c>
      <c r="D69" s="61">
        <v>4626085.84</v>
      </c>
      <c r="H69" s="61">
        <v>4626085.84</v>
      </c>
      <c r="K69" s="39" t="s">
        <v>431</v>
      </c>
      <c r="L69" s="39" t="s">
        <v>432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58" t="s">
        <v>348</v>
      </c>
      <c r="B70" s="60" t="s">
        <v>433</v>
      </c>
      <c r="C70" s="60" t="s">
        <v>434</v>
      </c>
      <c r="D70" s="61">
        <v>145249028.44</v>
      </c>
      <c r="F70" s="61">
        <v>553600.72</v>
      </c>
      <c r="H70" s="61">
        <v>145802629.16</v>
      </c>
      <c r="K70" s="39" t="s">
        <v>433</v>
      </c>
      <c r="L70" s="39" t="s">
        <v>434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58" t="s">
        <v>348</v>
      </c>
      <c r="B71" s="60" t="s">
        <v>435</v>
      </c>
      <c r="C71" s="60" t="s">
        <v>436</v>
      </c>
      <c r="D71" s="61">
        <v>546300</v>
      </c>
      <c r="H71" s="61">
        <v>546300</v>
      </c>
      <c r="K71" s="39" t="s">
        <v>435</v>
      </c>
      <c r="L71" s="39" t="s">
        <v>436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58" t="s">
        <v>348</v>
      </c>
      <c r="B72" s="60" t="s">
        <v>437</v>
      </c>
      <c r="C72" s="60" t="s">
        <v>438</v>
      </c>
      <c r="K72" s="39" t="s">
        <v>437</v>
      </c>
      <c r="L72" s="39" t="s">
        <v>438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58" t="s">
        <v>348</v>
      </c>
      <c r="B73" s="60" t="s">
        <v>50</v>
      </c>
      <c r="C73" s="60" t="s">
        <v>51</v>
      </c>
      <c r="D73" s="61">
        <v>3161839.98</v>
      </c>
      <c r="F73" s="61">
        <v>303844.59999999998</v>
      </c>
      <c r="H73" s="61">
        <v>3465684.58</v>
      </c>
      <c r="K73" s="39" t="s">
        <v>50</v>
      </c>
      <c r="L73" s="39" t="s">
        <v>51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58" t="s">
        <v>348</v>
      </c>
      <c r="B74" s="60" t="s">
        <v>439</v>
      </c>
      <c r="C74" s="60" t="s">
        <v>440</v>
      </c>
      <c r="D74" s="61">
        <v>708760</v>
      </c>
      <c r="H74" s="61">
        <v>708760</v>
      </c>
      <c r="K74" s="39" t="s">
        <v>439</v>
      </c>
      <c r="L74" s="39" t="s">
        <v>440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58" t="s">
        <v>348</v>
      </c>
      <c r="B75" s="60" t="s">
        <v>441</v>
      </c>
      <c r="C75" s="60" t="s">
        <v>442</v>
      </c>
      <c r="K75" s="39" t="s">
        <v>441</v>
      </c>
      <c r="L75" s="39" t="s">
        <v>442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58" t="s">
        <v>348</v>
      </c>
      <c r="B76" s="60" t="s">
        <v>443</v>
      </c>
      <c r="C76" s="60" t="s">
        <v>444</v>
      </c>
      <c r="K76" s="39" t="s">
        <v>443</v>
      </c>
      <c r="L76" s="39" t="s">
        <v>444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58" t="s">
        <v>348</v>
      </c>
      <c r="B77" s="60" t="s">
        <v>445</v>
      </c>
      <c r="C77" s="60" t="s">
        <v>446</v>
      </c>
      <c r="D77" s="61">
        <v>2453079.98</v>
      </c>
      <c r="F77" s="61">
        <v>303844.59999999998</v>
      </c>
      <c r="H77" s="61">
        <v>2756924.58</v>
      </c>
      <c r="K77" s="39" t="s">
        <v>445</v>
      </c>
      <c r="L77" s="39" t="s">
        <v>446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58" t="s">
        <v>348</v>
      </c>
      <c r="B78" s="60" t="s">
        <v>208</v>
      </c>
      <c r="C78" s="60" t="s">
        <v>209</v>
      </c>
      <c r="K78" s="39" t="s">
        <v>208</v>
      </c>
      <c r="L78" s="39" t="s">
        <v>209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58" t="s">
        <v>348</v>
      </c>
      <c r="B79" s="60" t="s">
        <v>210</v>
      </c>
      <c r="C79" s="60" t="s">
        <v>211</v>
      </c>
      <c r="D79" s="61">
        <v>-428217827.68000001</v>
      </c>
      <c r="F79" s="61">
        <v>100620</v>
      </c>
      <c r="G79" s="61">
        <v>3780799.43</v>
      </c>
      <c r="H79" s="61">
        <v>-431898007.11000001</v>
      </c>
      <c r="K79" s="39" t="s">
        <v>210</v>
      </c>
      <c r="L79" s="39" t="s">
        <v>211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58" t="s">
        <v>348</v>
      </c>
      <c r="B80" s="60" t="s">
        <v>212</v>
      </c>
      <c r="C80" s="60" t="s">
        <v>213</v>
      </c>
      <c r="K80" s="39" t="s">
        <v>212</v>
      </c>
      <c r="L80" s="39" t="s">
        <v>213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58" t="s">
        <v>348</v>
      </c>
      <c r="B81" s="60" t="s">
        <v>214</v>
      </c>
      <c r="C81" s="60" t="s">
        <v>215</v>
      </c>
      <c r="K81" s="39" t="s">
        <v>214</v>
      </c>
      <c r="L81" s="39" t="s">
        <v>215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58" t="s">
        <v>348</v>
      </c>
      <c r="B82" s="60" t="s">
        <v>447</v>
      </c>
      <c r="C82" s="60" t="s">
        <v>448</v>
      </c>
      <c r="D82" s="61">
        <v>-427830503.01999998</v>
      </c>
      <c r="F82" s="61">
        <v>100620</v>
      </c>
      <c r="G82" s="61">
        <v>3754450.71</v>
      </c>
      <c r="H82" s="61">
        <v>-431484333.73000002</v>
      </c>
      <c r="K82" s="39" t="s">
        <v>447</v>
      </c>
      <c r="L82" s="39" t="s">
        <v>448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58" t="s">
        <v>348</v>
      </c>
      <c r="B83" s="60" t="s">
        <v>449</v>
      </c>
      <c r="C83" s="60" t="s">
        <v>450</v>
      </c>
      <c r="K83" s="39" t="s">
        <v>449</v>
      </c>
      <c r="L83" s="39" t="s">
        <v>450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58" t="s">
        <v>348</v>
      </c>
      <c r="B84" s="60" t="s">
        <v>451</v>
      </c>
      <c r="C84" s="60" t="s">
        <v>452</v>
      </c>
      <c r="D84" s="61">
        <v>-387324.66</v>
      </c>
      <c r="G84" s="61">
        <v>26348.720000000001</v>
      </c>
      <c r="H84" s="61">
        <v>-413673.38</v>
      </c>
      <c r="K84" s="39" t="s">
        <v>451</v>
      </c>
      <c r="L84" s="39" t="s">
        <v>452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58" t="s">
        <v>348</v>
      </c>
      <c r="B85" s="60" t="s">
        <v>52</v>
      </c>
      <c r="C85" s="60" t="s">
        <v>53</v>
      </c>
      <c r="D85" s="61">
        <v>30691271.489999998</v>
      </c>
      <c r="F85" s="61">
        <v>1611957.46</v>
      </c>
      <c r="H85" s="61">
        <v>32303228.949999999</v>
      </c>
      <c r="K85" s="45" t="s">
        <v>52</v>
      </c>
      <c r="L85" s="45" t="s">
        <v>53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42">
        <v>14741194.98</v>
      </c>
      <c r="R85" s="4">
        <v>0</v>
      </c>
      <c r="T85" s="4"/>
      <c r="U85" s="42">
        <f>+H85-Q85</f>
        <v>17562033.969999999</v>
      </c>
    </row>
    <row r="86" spans="1:22" ht="9" customHeight="1" x14ac:dyDescent="0.25">
      <c r="A86" s="58" t="s">
        <v>348</v>
      </c>
      <c r="B86" s="60" t="s">
        <v>216</v>
      </c>
      <c r="C86" s="60" t="s">
        <v>217</v>
      </c>
      <c r="D86" s="61">
        <v>28523203.120000001</v>
      </c>
      <c r="F86" s="61">
        <v>1611957.46</v>
      </c>
      <c r="H86" s="61">
        <v>30135160.579999998</v>
      </c>
      <c r="K86" s="39" t="s">
        <v>216</v>
      </c>
      <c r="L86" s="39" t="s">
        <v>217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58" t="s">
        <v>348</v>
      </c>
      <c r="B87" s="60" t="s">
        <v>453</v>
      </c>
      <c r="C87" s="60" t="s">
        <v>454</v>
      </c>
      <c r="K87" s="39" t="s">
        <v>453</v>
      </c>
      <c r="L87" s="39" t="s">
        <v>454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58" t="s">
        <v>348</v>
      </c>
      <c r="B88" s="60" t="s">
        <v>455</v>
      </c>
      <c r="C88" s="60" t="s">
        <v>456</v>
      </c>
      <c r="K88" s="39" t="s">
        <v>455</v>
      </c>
      <c r="L88" s="39" t="s">
        <v>456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58" t="s">
        <v>348</v>
      </c>
      <c r="B89" s="60" t="s">
        <v>457</v>
      </c>
      <c r="C89" s="60" t="s">
        <v>458</v>
      </c>
      <c r="K89" s="39" t="s">
        <v>457</v>
      </c>
      <c r="L89" s="39" t="s">
        <v>458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58" t="s">
        <v>348</v>
      </c>
      <c r="B90" s="60" t="s">
        <v>459</v>
      </c>
      <c r="C90" s="60" t="s">
        <v>460</v>
      </c>
      <c r="K90" s="39" t="s">
        <v>459</v>
      </c>
      <c r="L90" s="39" t="s">
        <v>460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58" t="s">
        <v>348</v>
      </c>
      <c r="B91" s="60" t="s">
        <v>54</v>
      </c>
      <c r="C91" s="60" t="s">
        <v>55</v>
      </c>
      <c r="D91" s="61">
        <v>2168068.37</v>
      </c>
      <c r="H91" s="61">
        <v>2168068.37</v>
      </c>
      <c r="K91" s="39" t="s">
        <v>54</v>
      </c>
      <c r="L91" s="39" t="s">
        <v>55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56">
        <v>123451.22</v>
      </c>
    </row>
    <row r="92" spans="1:22" ht="9" customHeight="1" x14ac:dyDescent="0.25">
      <c r="A92" s="58" t="s">
        <v>348</v>
      </c>
      <c r="B92" s="60" t="s">
        <v>461</v>
      </c>
      <c r="C92" s="60" t="s">
        <v>462</v>
      </c>
      <c r="K92" s="39" t="s">
        <v>461</v>
      </c>
      <c r="L92" s="39" t="s">
        <v>462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58" t="s">
        <v>348</v>
      </c>
      <c r="B93" s="60" t="s">
        <v>463</v>
      </c>
      <c r="C93" s="60" t="s">
        <v>464</v>
      </c>
      <c r="K93" s="39" t="s">
        <v>463</v>
      </c>
      <c r="L93" s="39" t="s">
        <v>464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58" t="s">
        <v>348</v>
      </c>
      <c r="B94" s="60" t="s">
        <v>465</v>
      </c>
      <c r="C94" s="60" t="s">
        <v>466</v>
      </c>
      <c r="K94" s="39" t="s">
        <v>465</v>
      </c>
      <c r="L94" s="39" t="s">
        <v>466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58" t="s">
        <v>348</v>
      </c>
      <c r="B95" s="60" t="s">
        <v>467</v>
      </c>
      <c r="C95" s="60" t="s">
        <v>468</v>
      </c>
      <c r="K95" s="39" t="s">
        <v>467</v>
      </c>
      <c r="L95" s="39" t="s">
        <v>468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58" t="s">
        <v>348</v>
      </c>
      <c r="B96" s="60" t="s">
        <v>469</v>
      </c>
      <c r="C96" s="60" t="s">
        <v>470</v>
      </c>
      <c r="K96" s="39" t="s">
        <v>469</v>
      </c>
      <c r="L96" s="39" t="s">
        <v>470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58" t="s">
        <v>348</v>
      </c>
      <c r="B97" s="60" t="s">
        <v>471</v>
      </c>
      <c r="C97" s="60" t="s">
        <v>472</v>
      </c>
      <c r="K97" s="39" t="s">
        <v>471</v>
      </c>
      <c r="L97" s="39" t="s">
        <v>472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58" t="s">
        <v>348</v>
      </c>
      <c r="B98" s="60" t="s">
        <v>473</v>
      </c>
      <c r="C98" s="60" t="s">
        <v>474</v>
      </c>
      <c r="K98" s="39" t="s">
        <v>473</v>
      </c>
      <c r="L98" s="39" t="s">
        <v>474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58" t="s">
        <v>348</v>
      </c>
      <c r="B99" s="60" t="s">
        <v>475</v>
      </c>
      <c r="C99" s="60" t="s">
        <v>476</v>
      </c>
      <c r="K99" s="39" t="s">
        <v>475</v>
      </c>
      <c r="L99" s="39" t="s">
        <v>476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58" t="s">
        <v>348</v>
      </c>
      <c r="B100" s="60" t="s">
        <v>477</v>
      </c>
      <c r="C100" s="60" t="s">
        <v>478</v>
      </c>
      <c r="K100" s="39" t="s">
        <v>477</v>
      </c>
      <c r="L100" s="39" t="s">
        <v>478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58" t="s">
        <v>348</v>
      </c>
      <c r="B101" s="60" t="s">
        <v>479</v>
      </c>
      <c r="C101" s="60" t="s">
        <v>480</v>
      </c>
      <c r="K101" s="39" t="s">
        <v>479</v>
      </c>
      <c r="L101" s="39" t="s">
        <v>480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58" t="s">
        <v>348</v>
      </c>
      <c r="C102" s="62" t="s">
        <v>56</v>
      </c>
      <c r="D102" s="63">
        <v>12595209439.85</v>
      </c>
      <c r="E102" s="63">
        <v>0</v>
      </c>
      <c r="F102" s="63">
        <v>2379132142.6700001</v>
      </c>
      <c r="G102" s="63">
        <v>2416634585.5100002</v>
      </c>
      <c r="H102" s="63">
        <v>12557706997.01</v>
      </c>
      <c r="I102" s="63">
        <v>0</v>
      </c>
      <c r="L102" s="40" t="s">
        <v>56</v>
      </c>
      <c r="M102" s="41">
        <v>12629969350.83</v>
      </c>
      <c r="N102" s="41">
        <v>0</v>
      </c>
      <c r="O102" s="41">
        <v>4719132059.21</v>
      </c>
      <c r="P102" s="41">
        <v>5695247974.0799999</v>
      </c>
      <c r="Q102" s="41">
        <v>11653853435.959999</v>
      </c>
      <c r="R102" s="41">
        <v>0</v>
      </c>
      <c r="T102" s="4"/>
      <c r="U102" s="4"/>
    </row>
    <row r="103" spans="1:21" ht="9" customHeight="1" x14ac:dyDescent="0.25">
      <c r="C103" s="62" t="s">
        <v>57</v>
      </c>
      <c r="D103" s="63">
        <v>12595209439.85</v>
      </c>
      <c r="E103" s="63">
        <v>0</v>
      </c>
      <c r="F103" s="63">
        <v>2379132142.6700001</v>
      </c>
      <c r="G103" s="63">
        <v>2416634585.5100002</v>
      </c>
      <c r="H103" s="63">
        <v>12557706997.01</v>
      </c>
      <c r="I103" s="63">
        <v>0</v>
      </c>
      <c r="L103" s="40" t="s">
        <v>57</v>
      </c>
      <c r="M103" s="41">
        <v>12629969350.83</v>
      </c>
      <c r="N103" s="41">
        <v>0</v>
      </c>
      <c r="O103" s="41">
        <v>4719132059.21</v>
      </c>
      <c r="P103" s="41">
        <v>5695247974.0799999</v>
      </c>
      <c r="Q103" s="41">
        <v>11653853435.959999</v>
      </c>
      <c r="R103" s="41">
        <v>0</v>
      </c>
      <c r="T103" s="4"/>
      <c r="U103" s="4"/>
    </row>
    <row r="104" spans="1:21" ht="22.5" x14ac:dyDescent="0.25">
      <c r="A104" s="59" t="s">
        <v>481</v>
      </c>
      <c r="Q104" s="1"/>
      <c r="T104" s="4"/>
      <c r="U104" s="4"/>
    </row>
    <row r="105" spans="1:21" ht="9" customHeight="1" x14ac:dyDescent="0.25">
      <c r="A105" s="58" t="s">
        <v>481</v>
      </c>
      <c r="B105" s="60" t="s">
        <v>58</v>
      </c>
      <c r="C105" s="60" t="s">
        <v>59</v>
      </c>
      <c r="E105" s="61">
        <v>2379505157.6500001</v>
      </c>
      <c r="F105" s="61">
        <v>448848708.85000002</v>
      </c>
      <c r="G105" s="61">
        <v>424036165.73000002</v>
      </c>
      <c r="I105" s="61">
        <v>2354692614.5300002</v>
      </c>
      <c r="K105" s="39" t="s">
        <v>58</v>
      </c>
      <c r="L105" s="39" t="s">
        <v>59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58" t="s">
        <v>481</v>
      </c>
      <c r="B106" s="60" t="s">
        <v>60</v>
      </c>
      <c r="C106" s="60" t="s">
        <v>61</v>
      </c>
      <c r="E106" s="61">
        <v>675025144.89999998</v>
      </c>
      <c r="F106" s="61">
        <v>432323460.85000002</v>
      </c>
      <c r="G106" s="61">
        <v>424036165.73000002</v>
      </c>
      <c r="I106" s="61">
        <v>666737849.77999997</v>
      </c>
      <c r="K106" s="39" t="s">
        <v>60</v>
      </c>
      <c r="L106" s="39" t="s">
        <v>61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58" t="s">
        <v>481</v>
      </c>
      <c r="B107" s="60" t="s">
        <v>62</v>
      </c>
      <c r="C107" s="60" t="s">
        <v>63</v>
      </c>
      <c r="E107" s="61">
        <v>470986152.87</v>
      </c>
      <c r="F107" s="61">
        <v>413394845.85000002</v>
      </c>
      <c r="G107" s="61">
        <v>402008411.13999999</v>
      </c>
      <c r="I107" s="61">
        <v>459599718.16000003</v>
      </c>
      <c r="K107" s="45" t="s">
        <v>62</v>
      </c>
      <c r="L107" s="45" t="s">
        <v>63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42">
        <v>632556572.63</v>
      </c>
      <c r="T107" s="4"/>
      <c r="U107" s="42">
        <f>+R107-I107</f>
        <v>172956854.46999997</v>
      </c>
    </row>
    <row r="108" spans="1:21" ht="9" customHeight="1" x14ac:dyDescent="0.25">
      <c r="A108" s="58" t="s">
        <v>481</v>
      </c>
      <c r="B108" s="60" t="s">
        <v>482</v>
      </c>
      <c r="C108" s="60" t="s">
        <v>483</v>
      </c>
      <c r="F108" s="61">
        <v>120031747.3</v>
      </c>
      <c r="G108" s="61">
        <v>120031747.3</v>
      </c>
      <c r="K108" s="39" t="s">
        <v>482</v>
      </c>
      <c r="L108" s="39" t="s">
        <v>483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58" t="s">
        <v>481</v>
      </c>
      <c r="B109" s="60" t="s">
        <v>484</v>
      </c>
      <c r="C109" s="60" t="s">
        <v>485</v>
      </c>
      <c r="E109" s="61">
        <v>136379666.38</v>
      </c>
      <c r="F109" s="61">
        <v>197330539.21000001</v>
      </c>
      <c r="G109" s="61">
        <v>189272687.88999999</v>
      </c>
      <c r="I109" s="61">
        <v>128321815.06</v>
      </c>
      <c r="K109" s="39" t="s">
        <v>484</v>
      </c>
      <c r="L109" s="39" t="s">
        <v>485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58" t="s">
        <v>481</v>
      </c>
      <c r="B110" s="60" t="s">
        <v>486</v>
      </c>
      <c r="C110" s="60" t="s">
        <v>487</v>
      </c>
      <c r="E110" s="61">
        <v>30073985.100000001</v>
      </c>
      <c r="F110" s="61">
        <v>28281404.23</v>
      </c>
      <c r="G110" s="61">
        <v>13491919.51</v>
      </c>
      <c r="I110" s="61">
        <v>15284500.380000001</v>
      </c>
      <c r="K110" s="39" t="s">
        <v>486</v>
      </c>
      <c r="L110" s="39" t="s">
        <v>487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58" t="s">
        <v>481</v>
      </c>
      <c r="B111" s="60" t="s">
        <v>488</v>
      </c>
      <c r="C111" s="60" t="s">
        <v>489</v>
      </c>
      <c r="K111" s="39" t="s">
        <v>488</v>
      </c>
      <c r="L111" s="39" t="s">
        <v>489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58" t="s">
        <v>481</v>
      </c>
      <c r="B112" s="60" t="s">
        <v>490</v>
      </c>
      <c r="C112" s="60" t="s">
        <v>491</v>
      </c>
      <c r="K112" s="39" t="s">
        <v>490</v>
      </c>
      <c r="L112" s="39" t="s">
        <v>491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58" t="s">
        <v>481</v>
      </c>
      <c r="B113" s="60" t="s">
        <v>492</v>
      </c>
      <c r="C113" s="60" t="s">
        <v>493</v>
      </c>
      <c r="K113" s="39" t="s">
        <v>492</v>
      </c>
      <c r="L113" s="39" t="s">
        <v>493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58" t="s">
        <v>481</v>
      </c>
      <c r="B114" s="60" t="s">
        <v>494</v>
      </c>
      <c r="C114" s="60" t="s">
        <v>495</v>
      </c>
      <c r="E114" s="61">
        <v>42085145.329999998</v>
      </c>
      <c r="F114" s="61">
        <v>49157785.479999997</v>
      </c>
      <c r="G114" s="61">
        <v>48123552.850000001</v>
      </c>
      <c r="I114" s="61">
        <v>41050912.700000003</v>
      </c>
      <c r="K114" s="39" t="s">
        <v>494</v>
      </c>
      <c r="L114" s="39" t="s">
        <v>495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58" t="s">
        <v>481</v>
      </c>
      <c r="B115" s="60" t="s">
        <v>496</v>
      </c>
      <c r="C115" s="60" t="s">
        <v>497</v>
      </c>
      <c r="K115" s="39" t="s">
        <v>496</v>
      </c>
      <c r="L115" s="39" t="s">
        <v>497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58" t="s">
        <v>481</v>
      </c>
      <c r="B116" s="60" t="s">
        <v>498</v>
      </c>
      <c r="C116" s="60" t="s">
        <v>499</v>
      </c>
      <c r="E116" s="61">
        <v>262447356.06</v>
      </c>
      <c r="F116" s="61">
        <v>18593369.629999999</v>
      </c>
      <c r="G116" s="61">
        <v>31088503.59</v>
      </c>
      <c r="I116" s="61">
        <v>274942490.01999998</v>
      </c>
      <c r="K116" s="39" t="s">
        <v>498</v>
      </c>
      <c r="L116" s="39" t="s">
        <v>499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58" t="s">
        <v>481</v>
      </c>
      <c r="B117" s="60" t="s">
        <v>500</v>
      </c>
      <c r="C117" s="60" t="s">
        <v>501</v>
      </c>
      <c r="K117" s="39" t="s">
        <v>500</v>
      </c>
      <c r="L117" s="39" t="s">
        <v>501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58" t="s">
        <v>481</v>
      </c>
      <c r="B118" s="60" t="s">
        <v>502</v>
      </c>
      <c r="C118" s="60" t="s">
        <v>503</v>
      </c>
      <c r="K118" s="39" t="s">
        <v>502</v>
      </c>
      <c r="L118" s="39" t="s">
        <v>503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58" t="s">
        <v>481</v>
      </c>
      <c r="B119" s="60" t="s">
        <v>504</v>
      </c>
      <c r="C119" s="60" t="s">
        <v>505</v>
      </c>
      <c r="K119" s="39" t="s">
        <v>504</v>
      </c>
      <c r="L119" s="39" t="s">
        <v>505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58" t="s">
        <v>481</v>
      </c>
      <c r="B120" s="60" t="s">
        <v>506</v>
      </c>
      <c r="C120" s="60" t="s">
        <v>507</v>
      </c>
      <c r="K120" s="39" t="s">
        <v>506</v>
      </c>
      <c r="L120" s="39" t="s">
        <v>507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58" t="s">
        <v>481</v>
      </c>
      <c r="B121" s="60" t="s">
        <v>508</v>
      </c>
      <c r="C121" s="60" t="s">
        <v>509</v>
      </c>
      <c r="E121" s="61">
        <v>196939836.28999999</v>
      </c>
      <c r="F121" s="61">
        <v>17428615</v>
      </c>
      <c r="G121" s="61">
        <v>16525248</v>
      </c>
      <c r="I121" s="61">
        <v>196036469.28999999</v>
      </c>
      <c r="K121" s="39" t="s">
        <v>508</v>
      </c>
      <c r="L121" s="39" t="s">
        <v>509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58" t="s">
        <v>481</v>
      </c>
      <c r="B122" s="60" t="s">
        <v>510</v>
      </c>
      <c r="C122" s="60" t="s">
        <v>509</v>
      </c>
      <c r="E122" s="61">
        <v>196939836.28999999</v>
      </c>
      <c r="F122" s="61">
        <v>17428615</v>
      </c>
      <c r="G122" s="61">
        <v>16525248</v>
      </c>
      <c r="I122" s="61">
        <v>196036469.28999999</v>
      </c>
      <c r="K122" s="39" t="s">
        <v>510</v>
      </c>
      <c r="L122" s="39" t="s">
        <v>509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58" t="s">
        <v>481</v>
      </c>
      <c r="B123" s="60" t="s">
        <v>511</v>
      </c>
      <c r="C123" s="60" t="s">
        <v>512</v>
      </c>
      <c r="K123" s="39" t="s">
        <v>511</v>
      </c>
      <c r="L123" s="39" t="s">
        <v>512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58" t="s">
        <v>481</v>
      </c>
      <c r="B124" s="60" t="s">
        <v>513</v>
      </c>
      <c r="C124" s="60" t="s">
        <v>514</v>
      </c>
      <c r="K124" s="39" t="s">
        <v>513</v>
      </c>
      <c r="L124" s="39" t="s">
        <v>514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58" t="s">
        <v>481</v>
      </c>
      <c r="B125" s="60" t="s">
        <v>515</v>
      </c>
      <c r="C125" s="60" t="s">
        <v>516</v>
      </c>
      <c r="K125" s="39" t="s">
        <v>515</v>
      </c>
      <c r="L125" s="39" t="s">
        <v>516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58" t="s">
        <v>481</v>
      </c>
      <c r="B126" s="60" t="s">
        <v>517</v>
      </c>
      <c r="C126" s="60" t="s">
        <v>518</v>
      </c>
      <c r="K126" s="39" t="s">
        <v>517</v>
      </c>
      <c r="L126" s="39" t="s">
        <v>518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58" t="s">
        <v>481</v>
      </c>
      <c r="B127" s="60" t="s">
        <v>519</v>
      </c>
      <c r="C127" s="60" t="s">
        <v>520</v>
      </c>
      <c r="K127" s="39" t="s">
        <v>519</v>
      </c>
      <c r="L127" s="39" t="s">
        <v>520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58" t="s">
        <v>481</v>
      </c>
      <c r="B128" s="60" t="s">
        <v>521</v>
      </c>
      <c r="C128" s="60" t="s">
        <v>522</v>
      </c>
      <c r="K128" s="39" t="s">
        <v>521</v>
      </c>
      <c r="L128" s="39" t="s">
        <v>522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58" t="s">
        <v>481</v>
      </c>
      <c r="B129" s="60" t="s">
        <v>523</v>
      </c>
      <c r="C129" s="60" t="s">
        <v>524</v>
      </c>
      <c r="K129" s="39" t="s">
        <v>523</v>
      </c>
      <c r="L129" s="39" t="s">
        <v>524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58" t="s">
        <v>481</v>
      </c>
      <c r="B130" s="60" t="s">
        <v>525</v>
      </c>
      <c r="C130" s="60" t="s">
        <v>526</v>
      </c>
      <c r="K130" s="39" t="s">
        <v>525</v>
      </c>
      <c r="L130" s="39" t="s">
        <v>526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58" t="s">
        <v>481</v>
      </c>
      <c r="B131" s="60" t="s">
        <v>527</v>
      </c>
      <c r="C131" s="60" t="s">
        <v>528</v>
      </c>
      <c r="K131" s="39" t="s">
        <v>527</v>
      </c>
      <c r="L131" s="39" t="s">
        <v>528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58" t="s">
        <v>481</v>
      </c>
      <c r="B132" s="60" t="s">
        <v>64</v>
      </c>
      <c r="C132" s="60" t="s">
        <v>65</v>
      </c>
      <c r="E132" s="61">
        <v>5493999.4400000004</v>
      </c>
      <c r="G132" s="61">
        <v>60997.96</v>
      </c>
      <c r="I132" s="61">
        <v>5554997.4000000004</v>
      </c>
      <c r="K132" s="45" t="s">
        <v>64</v>
      </c>
      <c r="L132" s="45" t="s">
        <v>65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42">
        <v>4756047.51</v>
      </c>
      <c r="T132" s="4">
        <f>+I132-R132</f>
        <v>798949.8900000006</v>
      </c>
      <c r="U132" s="4"/>
    </row>
    <row r="133" spans="1:21" ht="9" customHeight="1" x14ac:dyDescent="0.25">
      <c r="A133" s="58" t="s">
        <v>481</v>
      </c>
      <c r="B133" s="60" t="s">
        <v>66</v>
      </c>
      <c r="C133" s="60" t="s">
        <v>67</v>
      </c>
      <c r="E133" s="61">
        <v>5493999.4400000004</v>
      </c>
      <c r="G133" s="61">
        <v>60997.96</v>
      </c>
      <c r="I133" s="61">
        <v>5554997.4000000004</v>
      </c>
      <c r="K133" s="39" t="s">
        <v>66</v>
      </c>
      <c r="L133" s="39" t="s">
        <v>67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58" t="s">
        <v>481</v>
      </c>
      <c r="B134" s="60" t="s">
        <v>529</v>
      </c>
      <c r="C134" s="60" t="s">
        <v>530</v>
      </c>
      <c r="K134" s="39" t="s">
        <v>529</v>
      </c>
      <c r="L134" s="39" t="s">
        <v>530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58" t="s">
        <v>481</v>
      </c>
      <c r="B135" s="60" t="s">
        <v>531</v>
      </c>
      <c r="C135" s="60" t="s">
        <v>532</v>
      </c>
      <c r="K135" s="39" t="s">
        <v>531</v>
      </c>
      <c r="L135" s="39" t="s">
        <v>532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58" t="s">
        <v>481</v>
      </c>
      <c r="B136" s="60" t="s">
        <v>533</v>
      </c>
      <c r="C136" s="60" t="s">
        <v>534</v>
      </c>
      <c r="K136" s="39" t="s">
        <v>533</v>
      </c>
      <c r="L136" s="39" t="s">
        <v>534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58" t="s">
        <v>481</v>
      </c>
      <c r="B137" s="60" t="s">
        <v>535</v>
      </c>
      <c r="C137" s="60" t="s">
        <v>536</v>
      </c>
      <c r="K137" s="39" t="s">
        <v>535</v>
      </c>
      <c r="L137" s="39" t="s">
        <v>536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58" t="s">
        <v>481</v>
      </c>
      <c r="B138" s="60" t="s">
        <v>537</v>
      </c>
      <c r="C138" s="60" t="s">
        <v>538</v>
      </c>
      <c r="K138" s="39" t="s">
        <v>537</v>
      </c>
      <c r="L138" s="39" t="s">
        <v>538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58" t="s">
        <v>481</v>
      </c>
      <c r="B139" s="60" t="s">
        <v>539</v>
      </c>
      <c r="C139" s="60" t="s">
        <v>540</v>
      </c>
      <c r="K139" s="39" t="s">
        <v>539</v>
      </c>
      <c r="L139" s="39" t="s">
        <v>540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58" t="s">
        <v>481</v>
      </c>
      <c r="B140" s="60" t="s">
        <v>541</v>
      </c>
      <c r="C140" s="60" t="s">
        <v>542</v>
      </c>
      <c r="K140" s="39" t="s">
        <v>541</v>
      </c>
      <c r="L140" s="39" t="s">
        <v>542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58" t="s">
        <v>481</v>
      </c>
      <c r="B141" s="60" t="s">
        <v>543</v>
      </c>
      <c r="C141" s="60" t="s">
        <v>544</v>
      </c>
      <c r="K141" s="39" t="s">
        <v>543</v>
      </c>
      <c r="L141" s="39" t="s">
        <v>544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58" t="s">
        <v>481</v>
      </c>
      <c r="B142" s="60" t="s">
        <v>545</v>
      </c>
      <c r="C142" s="60" t="s">
        <v>546</v>
      </c>
      <c r="K142" s="39" t="s">
        <v>545</v>
      </c>
      <c r="L142" s="39" t="s">
        <v>546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58" t="s">
        <v>481</v>
      </c>
      <c r="B143" s="60" t="s">
        <v>218</v>
      </c>
      <c r="C143" s="60" t="s">
        <v>219</v>
      </c>
      <c r="E143" s="61">
        <v>1605156.3</v>
      </c>
      <c r="F143" s="61">
        <v>1500000</v>
      </c>
      <c r="G143" s="61">
        <v>5441508.6299999999</v>
      </c>
      <c r="I143" s="61">
        <v>5546664.9299999997</v>
      </c>
      <c r="K143" s="39" t="s">
        <v>218</v>
      </c>
      <c r="L143" s="39" t="s">
        <v>219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58" t="s">
        <v>481</v>
      </c>
      <c r="B144" s="60" t="s">
        <v>547</v>
      </c>
      <c r="C144" s="60" t="s">
        <v>548</v>
      </c>
      <c r="E144" s="61">
        <v>1605156.3</v>
      </c>
      <c r="F144" s="61">
        <v>1500000</v>
      </c>
      <c r="G144" s="61">
        <v>5441508.6299999999</v>
      </c>
      <c r="I144" s="61">
        <v>5546664.9299999997</v>
      </c>
      <c r="K144" s="39" t="s">
        <v>547</v>
      </c>
      <c r="L144" s="39" t="s">
        <v>548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58" t="s">
        <v>481</v>
      </c>
      <c r="B145" s="60" t="s">
        <v>549</v>
      </c>
      <c r="C145" s="60" t="s">
        <v>550</v>
      </c>
      <c r="K145" s="39" t="s">
        <v>549</v>
      </c>
      <c r="L145" s="39" t="s">
        <v>550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58" t="s">
        <v>481</v>
      </c>
      <c r="B146" s="60" t="s">
        <v>551</v>
      </c>
      <c r="C146" s="60" t="s">
        <v>552</v>
      </c>
      <c r="K146" s="39" t="s">
        <v>551</v>
      </c>
      <c r="L146" s="39" t="s">
        <v>552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58" t="s">
        <v>481</v>
      </c>
      <c r="B147" s="60" t="s">
        <v>68</v>
      </c>
      <c r="C147" s="60" t="s">
        <v>69</v>
      </c>
      <c r="E147" s="61">
        <v>1704480012.75</v>
      </c>
      <c r="F147" s="61">
        <v>16525248</v>
      </c>
      <c r="I147" s="61">
        <v>1687954764.75</v>
      </c>
      <c r="K147" s="39" t="s">
        <v>68</v>
      </c>
      <c r="L147" s="39" t="s">
        <v>69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58" t="s">
        <v>481</v>
      </c>
      <c r="B148" s="60" t="s">
        <v>553</v>
      </c>
      <c r="C148" s="60" t="s">
        <v>554</v>
      </c>
      <c r="K148" s="39" t="s">
        <v>553</v>
      </c>
      <c r="L148" s="39" t="s">
        <v>554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58" t="s">
        <v>481</v>
      </c>
      <c r="B149" s="60" t="s">
        <v>555</v>
      </c>
      <c r="C149" s="60" t="s">
        <v>556</v>
      </c>
      <c r="K149" s="39" t="s">
        <v>555</v>
      </c>
      <c r="L149" s="39" t="s">
        <v>556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58" t="s">
        <v>481</v>
      </c>
      <c r="B150" s="60" t="s">
        <v>557</v>
      </c>
      <c r="C150" s="60" t="s">
        <v>558</v>
      </c>
      <c r="K150" s="39" t="s">
        <v>557</v>
      </c>
      <c r="L150" s="39" t="s">
        <v>558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58" t="s">
        <v>481</v>
      </c>
      <c r="B151" s="60" t="s">
        <v>559</v>
      </c>
      <c r="C151" s="60" t="s">
        <v>560</v>
      </c>
      <c r="K151" s="39" t="s">
        <v>559</v>
      </c>
      <c r="L151" s="39" t="s">
        <v>560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58" t="s">
        <v>481</v>
      </c>
      <c r="B152" s="60" t="s">
        <v>561</v>
      </c>
      <c r="C152" s="60" t="s">
        <v>562</v>
      </c>
      <c r="K152" s="39" t="s">
        <v>561</v>
      </c>
      <c r="L152" s="39" t="s">
        <v>562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58" t="s">
        <v>481</v>
      </c>
      <c r="B153" s="60" t="s">
        <v>563</v>
      </c>
      <c r="C153" s="60" t="s">
        <v>564</v>
      </c>
      <c r="K153" s="39" t="s">
        <v>563</v>
      </c>
      <c r="L153" s="39" t="s">
        <v>564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58" t="s">
        <v>481</v>
      </c>
      <c r="B154" s="60" t="s">
        <v>565</v>
      </c>
      <c r="C154" s="60" t="s">
        <v>566</v>
      </c>
      <c r="K154" s="39" t="s">
        <v>565</v>
      </c>
      <c r="L154" s="39" t="s">
        <v>566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58" t="s">
        <v>481</v>
      </c>
      <c r="B155" s="60" t="s">
        <v>70</v>
      </c>
      <c r="C155" s="60" t="s">
        <v>71</v>
      </c>
      <c r="E155" s="61">
        <v>1694069496.6800001</v>
      </c>
      <c r="F155" s="61">
        <v>16525248</v>
      </c>
      <c r="I155" s="61">
        <v>1677544248.6800001</v>
      </c>
      <c r="K155" s="39" t="s">
        <v>70</v>
      </c>
      <c r="L155" s="39" t="s">
        <v>71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58" t="s">
        <v>481</v>
      </c>
      <c r="B156" s="60" t="s">
        <v>567</v>
      </c>
      <c r="C156" s="60" t="s">
        <v>518</v>
      </c>
      <c r="K156" s="39" t="s">
        <v>567</v>
      </c>
      <c r="L156" s="39" t="s">
        <v>518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58" t="s">
        <v>481</v>
      </c>
      <c r="B157" s="60" t="s">
        <v>568</v>
      </c>
      <c r="C157" s="60" t="s">
        <v>569</v>
      </c>
      <c r="K157" s="39" t="s">
        <v>568</v>
      </c>
      <c r="L157" s="39" t="s">
        <v>569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58" t="s">
        <v>481</v>
      </c>
      <c r="B158" s="60" t="s">
        <v>72</v>
      </c>
      <c r="C158" s="60" t="s">
        <v>73</v>
      </c>
      <c r="E158" s="61">
        <v>1694069496.6800001</v>
      </c>
      <c r="F158" s="61">
        <v>16525248</v>
      </c>
      <c r="I158" s="61">
        <v>1677544248.6800001</v>
      </c>
      <c r="K158" s="39" t="s">
        <v>72</v>
      </c>
      <c r="L158" s="39" t="s">
        <v>73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58" t="s">
        <v>481</v>
      </c>
      <c r="B159" s="60" t="s">
        <v>570</v>
      </c>
      <c r="C159" s="60" t="s">
        <v>571</v>
      </c>
      <c r="K159" s="39" t="s">
        <v>570</v>
      </c>
      <c r="L159" s="39" t="s">
        <v>571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58" t="s">
        <v>481</v>
      </c>
      <c r="B160" s="60" t="s">
        <v>572</v>
      </c>
      <c r="C160" s="60" t="s">
        <v>573</v>
      </c>
      <c r="K160" s="39" t="s">
        <v>572</v>
      </c>
      <c r="L160" s="39" t="s">
        <v>573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58" t="s">
        <v>481</v>
      </c>
      <c r="B161" s="60" t="s">
        <v>574</v>
      </c>
      <c r="C161" s="60" t="s">
        <v>575</v>
      </c>
      <c r="K161" s="39" t="s">
        <v>574</v>
      </c>
      <c r="L161" s="39" t="s">
        <v>575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58" t="s">
        <v>481</v>
      </c>
      <c r="B162" s="60" t="s">
        <v>576</v>
      </c>
      <c r="C162" s="60" t="s">
        <v>577</v>
      </c>
      <c r="K162" s="39" t="s">
        <v>576</v>
      </c>
      <c r="L162" s="39" t="s">
        <v>577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58" t="s">
        <v>481</v>
      </c>
      <c r="B163" s="60" t="s">
        <v>578</v>
      </c>
      <c r="C163" s="60" t="s">
        <v>579</v>
      </c>
      <c r="K163" s="39" t="s">
        <v>578</v>
      </c>
      <c r="L163" s="39" t="s">
        <v>579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58" t="s">
        <v>481</v>
      </c>
      <c r="B164" s="60" t="s">
        <v>580</v>
      </c>
      <c r="C164" s="60" t="s">
        <v>581</v>
      </c>
      <c r="K164" s="39" t="s">
        <v>580</v>
      </c>
      <c r="L164" s="39" t="s">
        <v>581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58" t="s">
        <v>481</v>
      </c>
      <c r="B165" s="60" t="s">
        <v>74</v>
      </c>
      <c r="C165" s="60" t="s">
        <v>65</v>
      </c>
      <c r="E165" s="61">
        <v>10410516.07</v>
      </c>
      <c r="I165" s="61">
        <v>10410516.07</v>
      </c>
      <c r="K165" s="39" t="s">
        <v>74</v>
      </c>
      <c r="L165" s="39" t="s">
        <v>65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58" t="s">
        <v>481</v>
      </c>
      <c r="B166" s="60" t="s">
        <v>582</v>
      </c>
      <c r="C166" s="60" t="s">
        <v>583</v>
      </c>
      <c r="E166" s="61">
        <v>10410516.07</v>
      </c>
      <c r="I166" s="61">
        <v>10410516.07</v>
      </c>
      <c r="K166" s="39" t="s">
        <v>582</v>
      </c>
      <c r="L166" s="39" t="s">
        <v>583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58" t="s">
        <v>481</v>
      </c>
      <c r="B167" s="60" t="s">
        <v>584</v>
      </c>
      <c r="C167" s="60" t="s">
        <v>585</v>
      </c>
      <c r="K167" s="39" t="s">
        <v>584</v>
      </c>
      <c r="L167" s="39" t="s">
        <v>585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58" t="s">
        <v>481</v>
      </c>
      <c r="B168" s="60" t="s">
        <v>586</v>
      </c>
      <c r="C168" s="60" t="s">
        <v>587</v>
      </c>
      <c r="K168" s="39" t="s">
        <v>586</v>
      </c>
      <c r="L168" s="39" t="s">
        <v>587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58" t="s">
        <v>481</v>
      </c>
      <c r="B169" s="60" t="s">
        <v>588</v>
      </c>
      <c r="C169" s="60" t="s">
        <v>589</v>
      </c>
      <c r="K169" s="39" t="s">
        <v>588</v>
      </c>
      <c r="L169" s="39" t="s">
        <v>589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58" t="s">
        <v>481</v>
      </c>
      <c r="B170" s="60" t="s">
        <v>590</v>
      </c>
      <c r="C170" s="60" t="s">
        <v>591</v>
      </c>
      <c r="K170" s="39" t="s">
        <v>590</v>
      </c>
      <c r="L170" s="39" t="s">
        <v>591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58" t="s">
        <v>481</v>
      </c>
      <c r="B171" s="60" t="s">
        <v>592</v>
      </c>
      <c r="C171" s="60" t="s">
        <v>593</v>
      </c>
      <c r="K171" s="39" t="s">
        <v>592</v>
      </c>
      <c r="L171" s="39" t="s">
        <v>593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58" t="s">
        <v>481</v>
      </c>
      <c r="B172" s="60" t="s">
        <v>594</v>
      </c>
      <c r="C172" s="60" t="s">
        <v>595</v>
      </c>
      <c r="K172" s="39" t="s">
        <v>594</v>
      </c>
      <c r="L172" s="39" t="s">
        <v>595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58" t="s">
        <v>481</v>
      </c>
      <c r="B173" s="60" t="s">
        <v>596</v>
      </c>
      <c r="C173" s="60" t="s">
        <v>597</v>
      </c>
      <c r="K173" s="39" t="s">
        <v>596</v>
      </c>
      <c r="L173" s="39" t="s">
        <v>597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58" t="s">
        <v>481</v>
      </c>
      <c r="B174" s="60" t="s">
        <v>598</v>
      </c>
      <c r="C174" s="60" t="s">
        <v>599</v>
      </c>
      <c r="K174" s="39" t="s">
        <v>598</v>
      </c>
      <c r="L174" s="39" t="s">
        <v>599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58" t="s">
        <v>481</v>
      </c>
      <c r="B175" s="60" t="s">
        <v>600</v>
      </c>
      <c r="C175" s="60" t="s">
        <v>601</v>
      </c>
      <c r="K175" s="39" t="s">
        <v>600</v>
      </c>
      <c r="L175" s="39" t="s">
        <v>601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58" t="s">
        <v>481</v>
      </c>
      <c r="B176" s="60" t="s">
        <v>602</v>
      </c>
      <c r="C176" s="60" t="s">
        <v>603</v>
      </c>
      <c r="K176" s="39" t="s">
        <v>602</v>
      </c>
      <c r="L176" s="39" t="s">
        <v>603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58" t="s">
        <v>481</v>
      </c>
      <c r="C177" s="62" t="s">
        <v>56</v>
      </c>
      <c r="D177" s="63">
        <v>0</v>
      </c>
      <c r="E177" s="63">
        <v>2379505157.6500001</v>
      </c>
      <c r="F177" s="63">
        <v>448848708.85000002</v>
      </c>
      <c r="G177" s="63">
        <v>424036165.73000002</v>
      </c>
      <c r="H177" s="63">
        <v>0</v>
      </c>
      <c r="I177" s="63">
        <v>2354692614.5300002</v>
      </c>
      <c r="L177" s="40" t="s">
        <v>56</v>
      </c>
      <c r="M177" s="41">
        <v>0</v>
      </c>
      <c r="N177" s="41">
        <v>2844591445.1399999</v>
      </c>
      <c r="O177" s="41">
        <v>930348287.22000003</v>
      </c>
      <c r="P177" s="41">
        <v>789317592.5</v>
      </c>
      <c r="Q177" s="41">
        <v>0</v>
      </c>
      <c r="R177" s="41">
        <v>2703560750.4200001</v>
      </c>
      <c r="T177" s="7">
        <f>SUM(T5:T176)</f>
        <v>6240458.5200000005</v>
      </c>
      <c r="U177" s="42">
        <f>SUM(U5:U176)</f>
        <v>389551111.63</v>
      </c>
    </row>
    <row r="178" spans="1:22" ht="21" customHeight="1" x14ac:dyDescent="0.25">
      <c r="C178" s="62" t="s">
        <v>75</v>
      </c>
      <c r="D178" s="63">
        <v>0</v>
      </c>
      <c r="E178" s="63">
        <v>2379505157.6500001</v>
      </c>
      <c r="F178" s="63">
        <v>448848708.85000002</v>
      </c>
      <c r="G178" s="63">
        <v>424036165.73000002</v>
      </c>
      <c r="H178" s="63">
        <v>0</v>
      </c>
      <c r="I178" s="63">
        <v>2354692614.5300002</v>
      </c>
      <c r="L178" s="40" t="s">
        <v>75</v>
      </c>
      <c r="M178" s="41">
        <v>0</v>
      </c>
      <c r="N178" s="41">
        <v>2844591445.1399999</v>
      </c>
      <c r="O178" s="41">
        <v>930348287.22000003</v>
      </c>
      <c r="P178" s="41">
        <v>789317592.5</v>
      </c>
      <c r="Q178" s="41">
        <v>0</v>
      </c>
      <c r="R178" s="41">
        <v>2703560750.4200001</v>
      </c>
      <c r="T178" s="4"/>
      <c r="U178" s="4">
        <f>V91</f>
        <v>123451.22</v>
      </c>
      <c r="V178" s="1" t="s">
        <v>1006</v>
      </c>
    </row>
    <row r="179" spans="1:22" x14ac:dyDescent="0.25">
      <c r="A179" s="59" t="s">
        <v>604</v>
      </c>
      <c r="Q179" s="1"/>
      <c r="T179" s="4"/>
      <c r="U179" s="4">
        <f>U177-U178</f>
        <v>389427660.40999997</v>
      </c>
    </row>
    <row r="180" spans="1:22" ht="9" customHeight="1" x14ac:dyDescent="0.25">
      <c r="A180" s="58" t="s">
        <v>604</v>
      </c>
      <c r="B180" s="60" t="s">
        <v>76</v>
      </c>
      <c r="C180" s="60" t="s">
        <v>77</v>
      </c>
      <c r="E180" s="61">
        <v>8890270583.7900009</v>
      </c>
      <c r="I180" s="61">
        <v>8890270583.7900009</v>
      </c>
      <c r="K180" s="39" t="s">
        <v>76</v>
      </c>
      <c r="L180" s="39" t="s">
        <v>77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58" t="s">
        <v>604</v>
      </c>
      <c r="B181" s="60" t="s">
        <v>605</v>
      </c>
      <c r="C181" s="60" t="s">
        <v>606</v>
      </c>
      <c r="K181" s="39" t="s">
        <v>605</v>
      </c>
      <c r="L181" s="39" t="s">
        <v>606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58" t="s">
        <v>604</v>
      </c>
      <c r="B182" s="60" t="s">
        <v>607</v>
      </c>
      <c r="C182" s="60" t="s">
        <v>141</v>
      </c>
      <c r="K182" s="39" t="s">
        <v>607</v>
      </c>
      <c r="L182" s="39" t="s">
        <v>141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58" t="s">
        <v>604</v>
      </c>
      <c r="B183" s="60" t="s">
        <v>608</v>
      </c>
      <c r="C183" s="60" t="s">
        <v>141</v>
      </c>
      <c r="K183" s="39" t="s">
        <v>608</v>
      </c>
      <c r="L183" s="39" t="s">
        <v>141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58" t="s">
        <v>604</v>
      </c>
      <c r="B184" s="60" t="s">
        <v>609</v>
      </c>
      <c r="C184" s="60" t="s">
        <v>610</v>
      </c>
      <c r="K184" s="39" t="s">
        <v>609</v>
      </c>
      <c r="L184" s="39" t="s">
        <v>610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58" t="s">
        <v>604</v>
      </c>
      <c r="B185" s="60" t="s">
        <v>611</v>
      </c>
      <c r="C185" s="60" t="s">
        <v>610</v>
      </c>
      <c r="K185" s="39" t="s">
        <v>611</v>
      </c>
      <c r="L185" s="39" t="s">
        <v>610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58" t="s">
        <v>604</v>
      </c>
      <c r="B186" s="60" t="s">
        <v>612</v>
      </c>
      <c r="C186" s="60" t="s">
        <v>613</v>
      </c>
      <c r="K186" s="39" t="s">
        <v>612</v>
      </c>
      <c r="L186" s="39" t="s">
        <v>613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58" t="s">
        <v>604</v>
      </c>
      <c r="B187" s="60" t="s">
        <v>614</v>
      </c>
      <c r="C187" s="60" t="s">
        <v>613</v>
      </c>
      <c r="K187" s="39" t="s">
        <v>614</v>
      </c>
      <c r="L187" s="39" t="s">
        <v>613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58" t="s">
        <v>604</v>
      </c>
      <c r="B188" s="60" t="s">
        <v>78</v>
      </c>
      <c r="C188" s="60" t="s">
        <v>79</v>
      </c>
      <c r="E188" s="61">
        <v>8890270583.7900009</v>
      </c>
      <c r="I188" s="61">
        <v>8890270583.7900009</v>
      </c>
      <c r="K188" s="39" t="s">
        <v>78</v>
      </c>
      <c r="L188" s="39" t="s">
        <v>79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58" t="s">
        <v>604</v>
      </c>
      <c r="B189" s="60" t="s">
        <v>80</v>
      </c>
      <c r="C189" s="60" t="s">
        <v>81</v>
      </c>
      <c r="K189" s="39" t="s">
        <v>80</v>
      </c>
      <c r="L189" s="39" t="s">
        <v>81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58" t="s">
        <v>604</v>
      </c>
      <c r="B190" s="60" t="s">
        <v>615</v>
      </c>
      <c r="C190" s="60" t="s">
        <v>616</v>
      </c>
      <c r="K190" s="39" t="s">
        <v>615</v>
      </c>
      <c r="L190" s="39" t="s">
        <v>616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58" t="s">
        <v>604</v>
      </c>
      <c r="B191" s="60" t="s">
        <v>617</v>
      </c>
      <c r="C191" s="60" t="s">
        <v>618</v>
      </c>
      <c r="K191" s="39" t="s">
        <v>617</v>
      </c>
      <c r="L191" s="39" t="s">
        <v>618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58" t="s">
        <v>604</v>
      </c>
      <c r="B192" s="60" t="s">
        <v>619</v>
      </c>
      <c r="C192" s="60" t="s">
        <v>620</v>
      </c>
      <c r="K192" s="39" t="s">
        <v>619</v>
      </c>
      <c r="L192" s="39" t="s">
        <v>620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58" t="s">
        <v>604</v>
      </c>
      <c r="B193" s="60" t="s">
        <v>621</v>
      </c>
      <c r="C193" s="60" t="s">
        <v>622</v>
      </c>
      <c r="K193" s="39" t="s">
        <v>621</v>
      </c>
      <c r="L193" s="39" t="s">
        <v>622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58" t="s">
        <v>604</v>
      </c>
      <c r="B194" s="60" t="s">
        <v>82</v>
      </c>
      <c r="C194" s="60" t="s">
        <v>83</v>
      </c>
      <c r="E194" s="61">
        <v>9150202284.3400002</v>
      </c>
      <c r="I194" s="61">
        <v>9150202284.3400002</v>
      </c>
      <c r="K194" s="39" t="s">
        <v>82</v>
      </c>
      <c r="L194" s="39" t="s">
        <v>83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58" t="s">
        <v>604</v>
      </c>
      <c r="B195" s="60" t="s">
        <v>623</v>
      </c>
      <c r="C195" s="60" t="s">
        <v>624</v>
      </c>
      <c r="E195" s="61">
        <v>8159210951.4200001</v>
      </c>
      <c r="I195" s="61">
        <v>8159210951.4200001</v>
      </c>
      <c r="K195" s="39" t="s">
        <v>623</v>
      </c>
      <c r="L195" s="39" t="s">
        <v>624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58" t="s">
        <v>604</v>
      </c>
      <c r="B196" s="60" t="s">
        <v>625</v>
      </c>
      <c r="C196" s="60" t="s">
        <v>626</v>
      </c>
      <c r="E196" s="61">
        <v>698134009.13999999</v>
      </c>
      <c r="I196" s="61">
        <v>698134009.13999999</v>
      </c>
      <c r="K196" s="39" t="s">
        <v>625</v>
      </c>
      <c r="L196" s="39" t="s">
        <v>626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58" t="s">
        <v>604</v>
      </c>
      <c r="B197" s="60" t="s">
        <v>627</v>
      </c>
      <c r="C197" s="60" t="s">
        <v>628</v>
      </c>
      <c r="E197" s="61">
        <v>292857323.77999997</v>
      </c>
      <c r="I197" s="61">
        <v>292857323.77999997</v>
      </c>
      <c r="K197" s="39" t="s">
        <v>627</v>
      </c>
      <c r="L197" s="39" t="s">
        <v>628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58" t="s">
        <v>604</v>
      </c>
      <c r="B198" s="60" t="s">
        <v>629</v>
      </c>
      <c r="C198" s="60" t="s">
        <v>630</v>
      </c>
      <c r="K198" s="39" t="s">
        <v>629</v>
      </c>
      <c r="L198" s="39" t="s">
        <v>630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58" t="s">
        <v>604</v>
      </c>
      <c r="B199" s="60" t="s">
        <v>631</v>
      </c>
      <c r="C199" s="60" t="s">
        <v>632</v>
      </c>
      <c r="K199" s="39" t="s">
        <v>631</v>
      </c>
      <c r="L199" s="39" t="s">
        <v>632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58" t="s">
        <v>604</v>
      </c>
      <c r="B200" s="60" t="s">
        <v>633</v>
      </c>
      <c r="C200" s="60" t="s">
        <v>634</v>
      </c>
      <c r="K200" s="39" t="s">
        <v>633</v>
      </c>
      <c r="L200" s="39" t="s">
        <v>634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58" t="s">
        <v>604</v>
      </c>
      <c r="B201" s="60" t="s">
        <v>635</v>
      </c>
      <c r="C201" s="60" t="s">
        <v>636</v>
      </c>
      <c r="K201" s="39" t="s">
        <v>635</v>
      </c>
      <c r="L201" s="39" t="s">
        <v>636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58" t="s">
        <v>604</v>
      </c>
      <c r="B202" s="60" t="s">
        <v>637</v>
      </c>
      <c r="C202" s="60" t="s">
        <v>638</v>
      </c>
      <c r="K202" s="39" t="s">
        <v>637</v>
      </c>
      <c r="L202" s="39" t="s">
        <v>638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58" t="s">
        <v>604</v>
      </c>
      <c r="B203" s="60" t="s">
        <v>639</v>
      </c>
      <c r="C203" s="60" t="s">
        <v>640</v>
      </c>
      <c r="K203" s="39" t="s">
        <v>639</v>
      </c>
      <c r="L203" s="39" t="s">
        <v>640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58" t="s">
        <v>604</v>
      </c>
      <c r="B204" s="60" t="s">
        <v>641</v>
      </c>
      <c r="C204" s="60" t="s">
        <v>642</v>
      </c>
      <c r="K204" s="39" t="s">
        <v>641</v>
      </c>
      <c r="L204" s="39" t="s">
        <v>642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58" t="s">
        <v>604</v>
      </c>
      <c r="B205" s="60" t="s">
        <v>643</v>
      </c>
      <c r="C205" s="60" t="s">
        <v>644</v>
      </c>
      <c r="K205" s="39" t="s">
        <v>643</v>
      </c>
      <c r="L205" s="39" t="s">
        <v>644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58" t="s">
        <v>604</v>
      </c>
      <c r="B206" s="60" t="s">
        <v>645</v>
      </c>
      <c r="C206" s="60" t="s">
        <v>646</v>
      </c>
      <c r="K206" s="39" t="s">
        <v>645</v>
      </c>
      <c r="L206" s="39" t="s">
        <v>646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58" t="s">
        <v>604</v>
      </c>
      <c r="B207" s="60" t="s">
        <v>220</v>
      </c>
      <c r="C207" s="60" t="s">
        <v>221</v>
      </c>
      <c r="E207" s="61">
        <v>-259931700.55000001</v>
      </c>
      <c r="I207" s="61">
        <v>-259931700.55000001</v>
      </c>
      <c r="K207" s="39" t="s">
        <v>220</v>
      </c>
      <c r="L207" s="39" t="s">
        <v>221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58" t="s">
        <v>604</v>
      </c>
      <c r="B208" s="60" t="s">
        <v>222</v>
      </c>
      <c r="C208" s="60" t="s">
        <v>223</v>
      </c>
      <c r="E208" s="61">
        <v>-233521508.13999999</v>
      </c>
      <c r="I208" s="61">
        <v>-233521508.13999999</v>
      </c>
      <c r="K208" s="39" t="s">
        <v>222</v>
      </c>
      <c r="L208" s="39" t="s">
        <v>223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58" t="s">
        <v>604</v>
      </c>
      <c r="B209" s="60" t="s">
        <v>224</v>
      </c>
      <c r="C209" s="60" t="s">
        <v>225</v>
      </c>
      <c r="E209" s="61">
        <v>-26410192.41</v>
      </c>
      <c r="I209" s="61">
        <v>-26410192.41</v>
      </c>
      <c r="K209" s="39" t="s">
        <v>224</v>
      </c>
      <c r="L209" s="39" t="s">
        <v>225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42">
        <v>44036548.439999998</v>
      </c>
    </row>
    <row r="210" spans="1:22" ht="15" customHeight="1" x14ac:dyDescent="0.25">
      <c r="A210" s="58" t="s">
        <v>604</v>
      </c>
      <c r="B210" s="60" t="s">
        <v>647</v>
      </c>
      <c r="C210" s="60" t="s">
        <v>648</v>
      </c>
      <c r="K210" s="39" t="s">
        <v>647</v>
      </c>
      <c r="L210" s="39" t="s">
        <v>648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50"/>
    </row>
    <row r="211" spans="1:22" ht="9" customHeight="1" x14ac:dyDescent="0.25">
      <c r="A211" s="58" t="s">
        <v>604</v>
      </c>
      <c r="B211" s="60" t="s">
        <v>649</v>
      </c>
      <c r="C211" s="60" t="s">
        <v>650</v>
      </c>
      <c r="K211" s="39" t="s">
        <v>649</v>
      </c>
      <c r="L211" s="39" t="s">
        <v>650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58" t="s">
        <v>604</v>
      </c>
      <c r="B212" s="60" t="s">
        <v>651</v>
      </c>
      <c r="C212" s="60" t="s">
        <v>650</v>
      </c>
      <c r="K212" s="39" t="s">
        <v>651</v>
      </c>
      <c r="L212" s="39" t="s">
        <v>650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58" t="s">
        <v>604</v>
      </c>
      <c r="B213" s="60" t="s">
        <v>652</v>
      </c>
      <c r="C213" s="60" t="s">
        <v>653</v>
      </c>
      <c r="K213" s="39" t="s">
        <v>652</v>
      </c>
      <c r="L213" s="39" t="s">
        <v>653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58" t="s">
        <v>604</v>
      </c>
      <c r="B214" s="60" t="s">
        <v>654</v>
      </c>
      <c r="C214" s="60" t="s">
        <v>653</v>
      </c>
      <c r="K214" s="39" t="s">
        <v>654</v>
      </c>
      <c r="L214" s="39" t="s">
        <v>653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58" t="s">
        <v>604</v>
      </c>
      <c r="C215" s="62" t="s">
        <v>56</v>
      </c>
      <c r="D215" s="63">
        <v>0</v>
      </c>
      <c r="E215" s="63">
        <v>8890270583.7900009</v>
      </c>
      <c r="F215" s="63">
        <v>0</v>
      </c>
      <c r="G215" s="63">
        <v>0</v>
      </c>
      <c r="H215" s="63">
        <v>0</v>
      </c>
      <c r="I215" s="63">
        <v>8890270583.7900009</v>
      </c>
      <c r="L215" s="40" t="s">
        <v>56</v>
      </c>
      <c r="M215" s="41">
        <v>0</v>
      </c>
      <c r="N215" s="41">
        <v>9098198062.1000004</v>
      </c>
      <c r="O215" s="41">
        <v>3071230868.6199999</v>
      </c>
      <c r="P215" s="41">
        <v>2923325492.0599999</v>
      </c>
      <c r="Q215" s="41">
        <v>0</v>
      </c>
      <c r="R215" s="41">
        <v>8950292685.5400009</v>
      </c>
      <c r="T215" s="4"/>
      <c r="U215" s="4"/>
    </row>
    <row r="216" spans="1:22" ht="9" customHeight="1" x14ac:dyDescent="0.25">
      <c r="C216" s="62" t="s">
        <v>84</v>
      </c>
      <c r="D216" s="63">
        <v>0</v>
      </c>
      <c r="E216" s="63">
        <v>8890270583.7900009</v>
      </c>
      <c r="F216" s="63">
        <v>0</v>
      </c>
      <c r="G216" s="63">
        <v>0</v>
      </c>
      <c r="H216" s="63">
        <v>0</v>
      </c>
      <c r="I216" s="63">
        <v>8890270583.7900009</v>
      </c>
      <c r="L216" s="40" t="s">
        <v>84</v>
      </c>
      <c r="M216" s="41">
        <v>0</v>
      </c>
      <c r="N216" s="41">
        <v>9098198062.1000004</v>
      </c>
      <c r="O216" s="41">
        <v>3071230868.6199999</v>
      </c>
      <c r="P216" s="41">
        <v>2923325492.0599999</v>
      </c>
      <c r="Q216" s="41">
        <v>0</v>
      </c>
      <c r="R216" s="41">
        <v>8950292685.5400009</v>
      </c>
      <c r="T216" s="4"/>
      <c r="U216" s="4"/>
    </row>
    <row r="217" spans="1:22" x14ac:dyDescent="0.25">
      <c r="A217" s="59" t="s">
        <v>655</v>
      </c>
      <c r="Q217" s="1"/>
      <c r="T217" s="4"/>
      <c r="U217" s="4"/>
    </row>
    <row r="218" spans="1:22" ht="9" customHeight="1" x14ac:dyDescent="0.25">
      <c r="A218" s="58" t="s">
        <v>655</v>
      </c>
      <c r="B218" s="60" t="s">
        <v>85</v>
      </c>
      <c r="C218" s="60" t="s">
        <v>86</v>
      </c>
      <c r="E218" s="61">
        <v>3142262710.5700002</v>
      </c>
      <c r="F218" s="61">
        <v>27331442.809999999</v>
      </c>
      <c r="G218" s="61">
        <v>364018823.82999998</v>
      </c>
      <c r="I218" s="61">
        <v>3478950091.5900002</v>
      </c>
      <c r="K218" s="39" t="s">
        <v>85</v>
      </c>
      <c r="L218" s="39" t="s">
        <v>86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58" t="s">
        <v>655</v>
      </c>
      <c r="B219" s="60" t="s">
        <v>87</v>
      </c>
      <c r="C219" s="60" t="s">
        <v>88</v>
      </c>
      <c r="E219" s="61">
        <v>1343927759.8</v>
      </c>
      <c r="F219" s="61">
        <v>25032645.780000001</v>
      </c>
      <c r="G219" s="61">
        <v>126335185.14</v>
      </c>
      <c r="I219" s="61">
        <v>1445230299.1600001</v>
      </c>
      <c r="K219" s="39" t="s">
        <v>87</v>
      </c>
      <c r="L219" s="39" t="s">
        <v>88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58" t="s">
        <v>655</v>
      </c>
      <c r="B220" s="60" t="s">
        <v>89</v>
      </c>
      <c r="C220" s="60" t="s">
        <v>90</v>
      </c>
      <c r="E220" s="61">
        <v>1025949903.84</v>
      </c>
      <c r="F220" s="61">
        <v>21073433.859999999</v>
      </c>
      <c r="G220" s="61">
        <v>83583158.810000002</v>
      </c>
      <c r="I220" s="61">
        <v>1088459628.79</v>
      </c>
      <c r="K220" s="39" t="s">
        <v>89</v>
      </c>
      <c r="L220" s="39" t="s">
        <v>90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58" t="s">
        <v>655</v>
      </c>
      <c r="B221" s="60" t="s">
        <v>91</v>
      </c>
      <c r="C221" s="60" t="s">
        <v>92</v>
      </c>
      <c r="E221" s="61">
        <v>10344797.720000001</v>
      </c>
      <c r="F221" s="61">
        <v>184128.75</v>
      </c>
      <c r="G221" s="61">
        <v>547530.86</v>
      </c>
      <c r="I221" s="61">
        <v>10708199.83</v>
      </c>
      <c r="K221" s="39" t="s">
        <v>91</v>
      </c>
      <c r="L221" s="39" t="s">
        <v>92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58" t="s">
        <v>655</v>
      </c>
      <c r="B222" s="60" t="s">
        <v>93</v>
      </c>
      <c r="C222" s="60" t="s">
        <v>94</v>
      </c>
      <c r="E222" s="61">
        <v>994980345.04999995</v>
      </c>
      <c r="F222" s="61">
        <v>15953851.24</v>
      </c>
      <c r="G222" s="61">
        <v>75366212.769999996</v>
      </c>
      <c r="I222" s="61">
        <v>1054392706.58</v>
      </c>
      <c r="K222" s="39" t="s">
        <v>93</v>
      </c>
      <c r="L222" s="39" t="s">
        <v>94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58" t="s">
        <v>655</v>
      </c>
      <c r="B223" s="60" t="s">
        <v>656</v>
      </c>
      <c r="C223" s="60" t="s">
        <v>657</v>
      </c>
      <c r="K223" s="39" t="s">
        <v>656</v>
      </c>
      <c r="L223" s="39" t="s">
        <v>657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58" t="s">
        <v>655</v>
      </c>
      <c r="B224" s="60" t="s">
        <v>658</v>
      </c>
      <c r="C224" s="60" t="s">
        <v>659</v>
      </c>
      <c r="K224" s="39" t="s">
        <v>658</v>
      </c>
      <c r="L224" s="39" t="s">
        <v>659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58" t="s">
        <v>655</v>
      </c>
      <c r="B225" s="60" t="s">
        <v>660</v>
      </c>
      <c r="C225" s="60" t="s">
        <v>661</v>
      </c>
      <c r="K225" s="39" t="s">
        <v>660</v>
      </c>
      <c r="L225" s="39" t="s">
        <v>661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58" t="s">
        <v>655</v>
      </c>
      <c r="B226" s="60" t="s">
        <v>662</v>
      </c>
      <c r="C226" s="60" t="s">
        <v>663</v>
      </c>
      <c r="K226" s="39" t="s">
        <v>662</v>
      </c>
      <c r="L226" s="39" t="s">
        <v>663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58" t="s">
        <v>655</v>
      </c>
      <c r="B227" s="60" t="s">
        <v>95</v>
      </c>
      <c r="C227" s="60" t="s">
        <v>96</v>
      </c>
      <c r="E227" s="61">
        <v>20624761.07</v>
      </c>
      <c r="F227" s="61">
        <v>4935453.87</v>
      </c>
      <c r="G227" s="61">
        <v>7669415.1799999997</v>
      </c>
      <c r="I227" s="61">
        <v>23358722.379999999</v>
      </c>
      <c r="K227" s="39" t="s">
        <v>95</v>
      </c>
      <c r="L227" s="39" t="s">
        <v>96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58" t="s">
        <v>655</v>
      </c>
      <c r="B228" s="60" t="s">
        <v>664</v>
      </c>
      <c r="C228" s="60" t="s">
        <v>665</v>
      </c>
      <c r="K228" s="39" t="s">
        <v>664</v>
      </c>
      <c r="L228" s="39" t="s">
        <v>665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58" t="s">
        <v>655</v>
      </c>
      <c r="B229" s="60" t="s">
        <v>666</v>
      </c>
      <c r="C229" s="60" t="s">
        <v>667</v>
      </c>
      <c r="K229" s="39" t="s">
        <v>666</v>
      </c>
      <c r="L229" s="39" t="s">
        <v>667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58" t="s">
        <v>655</v>
      </c>
      <c r="B230" s="60" t="s">
        <v>668</v>
      </c>
      <c r="C230" s="60" t="s">
        <v>669</v>
      </c>
      <c r="K230" s="39" t="s">
        <v>668</v>
      </c>
      <c r="L230" s="39" t="s">
        <v>669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58" t="s">
        <v>655</v>
      </c>
      <c r="B231" s="60" t="s">
        <v>670</v>
      </c>
      <c r="C231" s="60" t="s">
        <v>671</v>
      </c>
      <c r="K231" s="39" t="s">
        <v>670</v>
      </c>
      <c r="L231" s="39" t="s">
        <v>671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58" t="s">
        <v>655</v>
      </c>
      <c r="B232" s="60" t="s">
        <v>672</v>
      </c>
      <c r="C232" s="60" t="s">
        <v>673</v>
      </c>
      <c r="K232" s="39" t="s">
        <v>672</v>
      </c>
      <c r="L232" s="39" t="s">
        <v>673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58" t="s">
        <v>655</v>
      </c>
      <c r="B233" s="60" t="s">
        <v>674</v>
      </c>
      <c r="C233" s="60" t="s">
        <v>675</v>
      </c>
      <c r="K233" s="39" t="s">
        <v>674</v>
      </c>
      <c r="L233" s="39" t="s">
        <v>675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58" t="s">
        <v>655</v>
      </c>
      <c r="B234" s="60" t="s">
        <v>676</v>
      </c>
      <c r="C234" s="60" t="s">
        <v>677</v>
      </c>
      <c r="K234" s="39" t="s">
        <v>676</v>
      </c>
      <c r="L234" s="39" t="s">
        <v>677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58" t="s">
        <v>655</v>
      </c>
      <c r="B235" s="60" t="s">
        <v>97</v>
      </c>
      <c r="C235" s="60" t="s">
        <v>98</v>
      </c>
      <c r="K235" s="39" t="s">
        <v>97</v>
      </c>
      <c r="L235" s="39" t="s">
        <v>98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58" t="s">
        <v>655</v>
      </c>
      <c r="B236" s="60" t="s">
        <v>99</v>
      </c>
      <c r="C236" s="60" t="s">
        <v>98</v>
      </c>
      <c r="K236" s="39" t="s">
        <v>99</v>
      </c>
      <c r="L236" s="39" t="s">
        <v>98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58" t="s">
        <v>655</v>
      </c>
      <c r="B237" s="60" t="s">
        <v>100</v>
      </c>
      <c r="C237" s="60" t="s">
        <v>101</v>
      </c>
      <c r="E237" s="61">
        <v>135854591.65000001</v>
      </c>
      <c r="F237" s="61">
        <v>277608.28000000003</v>
      </c>
      <c r="G237" s="61">
        <v>12219936.66</v>
      </c>
      <c r="I237" s="61">
        <v>147796920.03</v>
      </c>
      <c r="K237" s="39" t="s">
        <v>100</v>
      </c>
      <c r="L237" s="39" t="s">
        <v>101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58" t="s">
        <v>655</v>
      </c>
      <c r="B238" s="60" t="s">
        <v>102</v>
      </c>
      <c r="C238" s="60" t="s">
        <v>103</v>
      </c>
      <c r="E238" s="61">
        <v>59778454.280000001</v>
      </c>
      <c r="F238" s="61">
        <v>205786.33</v>
      </c>
      <c r="G238" s="61">
        <v>6669135.0499999998</v>
      </c>
      <c r="I238" s="61">
        <v>66241803</v>
      </c>
      <c r="K238" s="39" t="s">
        <v>102</v>
      </c>
      <c r="L238" s="39" t="s">
        <v>103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58" t="s">
        <v>655</v>
      </c>
      <c r="B239" s="60" t="s">
        <v>678</v>
      </c>
      <c r="C239" s="60" t="s">
        <v>679</v>
      </c>
      <c r="K239" s="39" t="s">
        <v>678</v>
      </c>
      <c r="L239" s="39" t="s">
        <v>679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58" t="s">
        <v>655</v>
      </c>
      <c r="B240" s="60" t="s">
        <v>104</v>
      </c>
      <c r="C240" s="60" t="s">
        <v>105</v>
      </c>
      <c r="E240" s="61">
        <v>74141873.430000007</v>
      </c>
      <c r="G240" s="61">
        <v>5280733.41</v>
      </c>
      <c r="I240" s="61">
        <v>79422606.840000004</v>
      </c>
      <c r="K240" s="39" t="s">
        <v>104</v>
      </c>
      <c r="L240" s="39" t="s">
        <v>105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58" t="s">
        <v>655</v>
      </c>
      <c r="B241" s="60" t="s">
        <v>106</v>
      </c>
      <c r="C241" s="60" t="s">
        <v>107</v>
      </c>
      <c r="E241" s="61">
        <v>1381942.29</v>
      </c>
      <c r="F241" s="61">
        <v>71821.95</v>
      </c>
      <c r="G241" s="61">
        <v>200362.2</v>
      </c>
      <c r="I241" s="61">
        <v>1510482.54</v>
      </c>
      <c r="K241" s="39" t="s">
        <v>106</v>
      </c>
      <c r="L241" s="39" t="s">
        <v>107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58" t="s">
        <v>655</v>
      </c>
      <c r="B242" s="60" t="s">
        <v>108</v>
      </c>
      <c r="C242" s="60" t="s">
        <v>109</v>
      </c>
      <c r="E242" s="61">
        <v>552321.65</v>
      </c>
      <c r="G242" s="61">
        <v>69706</v>
      </c>
      <c r="I242" s="61">
        <v>622027.65</v>
      </c>
      <c r="K242" s="39" t="s">
        <v>108</v>
      </c>
      <c r="L242" s="39" t="s">
        <v>109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58" t="s">
        <v>655</v>
      </c>
      <c r="B243" s="60" t="s">
        <v>110</v>
      </c>
      <c r="C243" s="60" t="s">
        <v>111</v>
      </c>
      <c r="E243" s="61">
        <v>82916470.129999995</v>
      </c>
      <c r="F243" s="61">
        <v>880</v>
      </c>
      <c r="G243" s="61">
        <v>14106713.359999999</v>
      </c>
      <c r="I243" s="61">
        <v>97022303.489999995</v>
      </c>
      <c r="K243" s="39" t="s">
        <v>110</v>
      </c>
      <c r="L243" s="39" t="s">
        <v>111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58" t="s">
        <v>655</v>
      </c>
      <c r="B244" s="60" t="s">
        <v>112</v>
      </c>
      <c r="C244" s="60" t="s">
        <v>113</v>
      </c>
      <c r="E244" s="61">
        <v>29104799.5</v>
      </c>
      <c r="F244" s="61">
        <v>880</v>
      </c>
      <c r="G244" s="61">
        <v>5631447.79</v>
      </c>
      <c r="I244" s="61">
        <v>34735367.289999999</v>
      </c>
      <c r="K244" s="39" t="s">
        <v>112</v>
      </c>
      <c r="L244" s="39" t="s">
        <v>113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58" t="s">
        <v>655</v>
      </c>
      <c r="B245" s="60" t="s">
        <v>114</v>
      </c>
      <c r="C245" s="60" t="s">
        <v>115</v>
      </c>
      <c r="K245" s="39" t="s">
        <v>114</v>
      </c>
      <c r="L245" s="39" t="s">
        <v>115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58" t="s">
        <v>655</v>
      </c>
      <c r="B246" s="60" t="s">
        <v>116</v>
      </c>
      <c r="C246" s="60" t="s">
        <v>117</v>
      </c>
      <c r="K246" s="39" t="s">
        <v>116</v>
      </c>
      <c r="L246" s="39" t="s">
        <v>117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58" t="s">
        <v>655</v>
      </c>
      <c r="B247" s="60" t="s">
        <v>118</v>
      </c>
      <c r="C247" s="60" t="s">
        <v>119</v>
      </c>
      <c r="E247" s="61">
        <v>53811670.630000003</v>
      </c>
      <c r="G247" s="61">
        <v>8475265.5700000003</v>
      </c>
      <c r="I247" s="61">
        <v>62286936.200000003</v>
      </c>
      <c r="K247" s="39" t="s">
        <v>118</v>
      </c>
      <c r="L247" s="39" t="s">
        <v>119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58" t="s">
        <v>655</v>
      </c>
      <c r="B248" s="60" t="s">
        <v>120</v>
      </c>
      <c r="C248" s="60" t="s">
        <v>121</v>
      </c>
      <c r="E248" s="61">
        <v>99206794.180000007</v>
      </c>
      <c r="F248" s="61">
        <v>3680723.64</v>
      </c>
      <c r="G248" s="61">
        <v>16425376.310000001</v>
      </c>
      <c r="I248" s="61">
        <v>111951446.84999999</v>
      </c>
      <c r="K248" s="39" t="s">
        <v>120</v>
      </c>
      <c r="L248" s="39" t="s">
        <v>121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58" t="s">
        <v>655</v>
      </c>
      <c r="B249" s="60" t="s">
        <v>122</v>
      </c>
      <c r="C249" s="60" t="s">
        <v>123</v>
      </c>
      <c r="K249" s="39" t="s">
        <v>122</v>
      </c>
      <c r="L249" s="39" t="s">
        <v>123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58" t="s">
        <v>655</v>
      </c>
      <c r="B250" s="60" t="s">
        <v>124</v>
      </c>
      <c r="C250" s="60" t="s">
        <v>125</v>
      </c>
      <c r="E250" s="61">
        <v>91750771.569999993</v>
      </c>
      <c r="F250" s="61">
        <v>3597559.29</v>
      </c>
      <c r="G250" s="61">
        <v>15718936.51</v>
      </c>
      <c r="I250" s="61">
        <v>103872148.79000001</v>
      </c>
      <c r="K250" s="39" t="s">
        <v>124</v>
      </c>
      <c r="L250" s="39" t="s">
        <v>125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58" t="s">
        <v>655</v>
      </c>
      <c r="B251" s="60" t="s">
        <v>126</v>
      </c>
      <c r="C251" s="60" t="s">
        <v>127</v>
      </c>
      <c r="E251" s="61">
        <v>2934620.58</v>
      </c>
      <c r="F251" s="61">
        <v>18425.939999999999</v>
      </c>
      <c r="G251" s="61">
        <v>417424.7</v>
      </c>
      <c r="I251" s="61">
        <v>3333619.34</v>
      </c>
      <c r="K251" s="39" t="s">
        <v>126</v>
      </c>
      <c r="L251" s="39" t="s">
        <v>127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58" t="s">
        <v>655</v>
      </c>
      <c r="B252" s="60" t="s">
        <v>680</v>
      </c>
      <c r="C252" s="60" t="s">
        <v>681</v>
      </c>
      <c r="K252" s="39" t="s">
        <v>680</v>
      </c>
      <c r="L252" s="39" t="s">
        <v>681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58" t="s">
        <v>655</v>
      </c>
      <c r="B253" s="60" t="s">
        <v>682</v>
      </c>
      <c r="C253" s="60" t="s">
        <v>683</v>
      </c>
      <c r="K253" s="39" t="s">
        <v>682</v>
      </c>
      <c r="L253" s="39" t="s">
        <v>683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58" t="s">
        <v>655</v>
      </c>
      <c r="B254" s="60" t="s">
        <v>684</v>
      </c>
      <c r="C254" s="60" t="s">
        <v>685</v>
      </c>
      <c r="K254" s="39" t="s">
        <v>684</v>
      </c>
      <c r="L254" s="39" t="s">
        <v>685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58" t="s">
        <v>655</v>
      </c>
      <c r="B255" s="60" t="s">
        <v>128</v>
      </c>
      <c r="C255" s="60" t="s">
        <v>129</v>
      </c>
      <c r="E255" s="61">
        <v>538659.18999999994</v>
      </c>
      <c r="F255" s="61">
        <v>35563.480000000003</v>
      </c>
      <c r="G255" s="61">
        <v>106542.15</v>
      </c>
      <c r="I255" s="61">
        <v>609637.86</v>
      </c>
      <c r="K255" s="39" t="s">
        <v>128</v>
      </c>
      <c r="L255" s="39" t="s">
        <v>129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58" t="s">
        <v>655</v>
      </c>
      <c r="B256" s="60" t="s">
        <v>130</v>
      </c>
      <c r="C256" s="60" t="s">
        <v>131</v>
      </c>
      <c r="E256" s="61">
        <v>339716.71</v>
      </c>
      <c r="F256" s="61">
        <v>11044.54</v>
      </c>
      <c r="G256" s="61">
        <v>42329.18</v>
      </c>
      <c r="I256" s="61">
        <v>371001.35</v>
      </c>
      <c r="K256" s="39" t="s">
        <v>130</v>
      </c>
      <c r="L256" s="39" t="s">
        <v>131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58" t="s">
        <v>655</v>
      </c>
      <c r="B257" s="60" t="s">
        <v>132</v>
      </c>
      <c r="C257" s="60" t="s">
        <v>133</v>
      </c>
      <c r="E257" s="61">
        <v>3643026.13</v>
      </c>
      <c r="F257" s="61">
        <v>18130.39</v>
      </c>
      <c r="G257" s="61">
        <v>140143.76999999999</v>
      </c>
      <c r="I257" s="61">
        <v>3765039.51</v>
      </c>
      <c r="K257" s="39" t="s">
        <v>132</v>
      </c>
      <c r="L257" s="39" t="s">
        <v>133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58" t="s">
        <v>655</v>
      </c>
      <c r="B258" s="60" t="s">
        <v>686</v>
      </c>
      <c r="C258" s="60" t="s">
        <v>687</v>
      </c>
      <c r="K258" s="39" t="s">
        <v>686</v>
      </c>
      <c r="L258" s="39" t="s">
        <v>687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58" t="s">
        <v>655</v>
      </c>
      <c r="B259" s="60" t="s">
        <v>688</v>
      </c>
      <c r="C259" s="60" t="s">
        <v>689</v>
      </c>
      <c r="K259" s="39" t="s">
        <v>688</v>
      </c>
      <c r="L259" s="39" t="s">
        <v>689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58" t="s">
        <v>655</v>
      </c>
      <c r="B260" s="60" t="s">
        <v>690</v>
      </c>
      <c r="C260" s="60" t="s">
        <v>687</v>
      </c>
      <c r="K260" s="39" t="s">
        <v>690</v>
      </c>
      <c r="L260" s="39" t="s">
        <v>687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58" t="s">
        <v>655</v>
      </c>
      <c r="B261" s="60" t="s">
        <v>691</v>
      </c>
      <c r="C261" s="60" t="s">
        <v>687</v>
      </c>
      <c r="K261" s="39" t="s">
        <v>691</v>
      </c>
      <c r="L261" s="39" t="s">
        <v>687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58" t="s">
        <v>655</v>
      </c>
      <c r="B262" s="60" t="s">
        <v>692</v>
      </c>
      <c r="C262" s="60" t="s">
        <v>693</v>
      </c>
      <c r="K262" s="39" t="s">
        <v>692</v>
      </c>
      <c r="L262" s="39" t="s">
        <v>693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58" t="s">
        <v>655</v>
      </c>
      <c r="B263" s="60" t="s">
        <v>694</v>
      </c>
      <c r="C263" s="60" t="s">
        <v>695</v>
      </c>
      <c r="K263" s="39" t="s">
        <v>694</v>
      </c>
      <c r="L263" s="39" t="s">
        <v>695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58" t="s">
        <v>655</v>
      </c>
      <c r="B264" s="60" t="s">
        <v>696</v>
      </c>
      <c r="C264" s="60" t="s">
        <v>697</v>
      </c>
      <c r="K264" s="39" t="s">
        <v>696</v>
      </c>
      <c r="L264" s="39" t="s">
        <v>697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58" t="s">
        <v>655</v>
      </c>
      <c r="B265" s="60" t="s">
        <v>698</v>
      </c>
      <c r="C265" s="60" t="s">
        <v>699</v>
      </c>
      <c r="K265" s="39" t="s">
        <v>698</v>
      </c>
      <c r="L265" s="39" t="s">
        <v>699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58" t="s">
        <v>655</v>
      </c>
      <c r="B266" s="60" t="s">
        <v>134</v>
      </c>
      <c r="C266" s="60" t="s">
        <v>135</v>
      </c>
      <c r="E266" s="61">
        <v>1797593551.5999999</v>
      </c>
      <c r="F266" s="61">
        <v>2298797.0299999998</v>
      </c>
      <c r="G266" s="61">
        <v>237682690.97</v>
      </c>
      <c r="I266" s="61">
        <v>2032977445.54</v>
      </c>
      <c r="K266" s="39" t="s">
        <v>134</v>
      </c>
      <c r="L266" s="39" t="s">
        <v>135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58" t="s">
        <v>655</v>
      </c>
      <c r="B267" s="60" t="s">
        <v>136</v>
      </c>
      <c r="C267" s="60" t="s">
        <v>137</v>
      </c>
      <c r="E267" s="61">
        <v>1617476484.0899999</v>
      </c>
      <c r="G267" s="61">
        <v>227348176.09</v>
      </c>
      <c r="I267" s="61">
        <v>1844824660.1800001</v>
      </c>
      <c r="K267" s="39" t="s">
        <v>136</v>
      </c>
      <c r="L267" s="39" t="s">
        <v>137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58" t="s">
        <v>655</v>
      </c>
      <c r="B268" s="60" t="s">
        <v>138</v>
      </c>
      <c r="C268" s="60" t="s">
        <v>139</v>
      </c>
      <c r="E268" s="61">
        <v>1170659772.52</v>
      </c>
      <c r="G268" s="61">
        <v>163228213.61000001</v>
      </c>
      <c r="I268" s="61">
        <v>1333887986.1300001</v>
      </c>
      <c r="K268" s="39" t="s">
        <v>138</v>
      </c>
      <c r="L268" s="39" t="s">
        <v>139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58" t="s">
        <v>655</v>
      </c>
      <c r="B269" s="60" t="s">
        <v>140</v>
      </c>
      <c r="C269" s="60" t="s">
        <v>141</v>
      </c>
      <c r="E269" s="61">
        <v>446816711.56999999</v>
      </c>
      <c r="G269" s="61">
        <v>64119962.479999997</v>
      </c>
      <c r="I269" s="61">
        <v>510936674.05000001</v>
      </c>
      <c r="K269" s="39" t="s">
        <v>140</v>
      </c>
      <c r="L269" s="39" t="s">
        <v>141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58" t="s">
        <v>655</v>
      </c>
      <c r="B270" s="60" t="s">
        <v>142</v>
      </c>
      <c r="C270" s="60" t="s">
        <v>143</v>
      </c>
      <c r="K270" s="39" t="s">
        <v>142</v>
      </c>
      <c r="L270" s="39" t="s">
        <v>143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58" t="s">
        <v>655</v>
      </c>
      <c r="B271" s="60" t="s">
        <v>144</v>
      </c>
      <c r="C271" s="60" t="s">
        <v>145</v>
      </c>
      <c r="E271" s="61">
        <v>180117067.50999999</v>
      </c>
      <c r="F271" s="61">
        <v>2298797.0299999998</v>
      </c>
      <c r="G271" s="61">
        <v>10334514.880000001</v>
      </c>
      <c r="I271" s="61">
        <v>188152785.36000001</v>
      </c>
      <c r="K271" s="39" t="s">
        <v>144</v>
      </c>
      <c r="L271" s="39" t="s">
        <v>145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58" t="s">
        <v>655</v>
      </c>
      <c r="B272" s="60" t="s">
        <v>700</v>
      </c>
      <c r="C272" s="60" t="s">
        <v>178</v>
      </c>
      <c r="K272" s="39" t="s">
        <v>700</v>
      </c>
      <c r="L272" s="39" t="s">
        <v>178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58" t="s">
        <v>655</v>
      </c>
      <c r="B273" s="60" t="s">
        <v>701</v>
      </c>
      <c r="C273" s="60" t="s">
        <v>702</v>
      </c>
      <c r="K273" s="39" t="s">
        <v>701</v>
      </c>
      <c r="L273" s="39" t="s">
        <v>702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58" t="s">
        <v>655</v>
      </c>
      <c r="B274" s="60" t="s">
        <v>146</v>
      </c>
      <c r="C274" s="60" t="s">
        <v>147</v>
      </c>
      <c r="E274" s="61">
        <v>180117067.50999999</v>
      </c>
      <c r="F274" s="61">
        <v>2298797.0299999998</v>
      </c>
      <c r="G274" s="61">
        <v>10334514.880000001</v>
      </c>
      <c r="I274" s="61">
        <v>188152785.36000001</v>
      </c>
      <c r="K274" s="39" t="s">
        <v>146</v>
      </c>
      <c r="L274" s="39" t="s">
        <v>147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58" t="s">
        <v>655</v>
      </c>
      <c r="B275" s="60" t="s">
        <v>703</v>
      </c>
      <c r="C275" s="60" t="s">
        <v>182</v>
      </c>
      <c r="K275" s="39" t="s">
        <v>703</v>
      </c>
      <c r="L275" s="39" t="s">
        <v>182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58" t="s">
        <v>655</v>
      </c>
      <c r="B276" s="60" t="s">
        <v>704</v>
      </c>
      <c r="C276" s="60" t="s">
        <v>184</v>
      </c>
      <c r="K276" s="39" t="s">
        <v>704</v>
      </c>
      <c r="L276" s="39" t="s">
        <v>184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58" t="s">
        <v>655</v>
      </c>
      <c r="B277" s="60" t="s">
        <v>148</v>
      </c>
      <c r="C277" s="60" t="s">
        <v>149</v>
      </c>
      <c r="E277" s="61">
        <v>741399.17</v>
      </c>
      <c r="G277" s="61">
        <v>947.72</v>
      </c>
      <c r="I277" s="61">
        <v>742346.89</v>
      </c>
      <c r="K277" s="39" t="s">
        <v>148</v>
      </c>
      <c r="L277" s="39" t="s">
        <v>149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58" t="s">
        <v>655</v>
      </c>
      <c r="B278" s="60" t="s">
        <v>705</v>
      </c>
      <c r="C278" s="60" t="s">
        <v>706</v>
      </c>
      <c r="K278" s="39" t="s">
        <v>705</v>
      </c>
      <c r="L278" s="39" t="s">
        <v>706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58" t="s">
        <v>655</v>
      </c>
      <c r="B279" s="60" t="s">
        <v>707</v>
      </c>
      <c r="C279" s="60" t="s">
        <v>708</v>
      </c>
      <c r="K279" s="39" t="s">
        <v>707</v>
      </c>
      <c r="L279" s="39" t="s">
        <v>708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58" t="s">
        <v>655</v>
      </c>
      <c r="B280" s="60" t="s">
        <v>709</v>
      </c>
      <c r="C280" s="60" t="s">
        <v>710</v>
      </c>
      <c r="K280" s="39" t="s">
        <v>709</v>
      </c>
      <c r="L280" s="39" t="s">
        <v>710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58" t="s">
        <v>655</v>
      </c>
      <c r="B281" s="60" t="s">
        <v>711</v>
      </c>
      <c r="C281" s="60" t="s">
        <v>712</v>
      </c>
      <c r="K281" s="39" t="s">
        <v>711</v>
      </c>
      <c r="L281" s="39" t="s">
        <v>712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58" t="s">
        <v>655</v>
      </c>
      <c r="B282" s="60" t="s">
        <v>713</v>
      </c>
      <c r="C282" s="60" t="s">
        <v>712</v>
      </c>
      <c r="K282" s="39" t="s">
        <v>713</v>
      </c>
      <c r="L282" s="39" t="s">
        <v>712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58" t="s">
        <v>655</v>
      </c>
      <c r="B283" s="60" t="s">
        <v>714</v>
      </c>
      <c r="C283" s="60" t="s">
        <v>712</v>
      </c>
      <c r="K283" s="39" t="s">
        <v>714</v>
      </c>
      <c r="L283" s="39" t="s">
        <v>712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58" t="s">
        <v>655</v>
      </c>
      <c r="B284" s="60" t="s">
        <v>715</v>
      </c>
      <c r="C284" s="60" t="s">
        <v>712</v>
      </c>
      <c r="K284" s="39" t="s">
        <v>715</v>
      </c>
      <c r="L284" s="39" t="s">
        <v>712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58" t="s">
        <v>655</v>
      </c>
      <c r="B285" s="60" t="s">
        <v>716</v>
      </c>
      <c r="C285" s="60" t="s">
        <v>717</v>
      </c>
      <c r="K285" s="39" t="s">
        <v>716</v>
      </c>
      <c r="L285" s="39" t="s">
        <v>717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58" t="s">
        <v>655</v>
      </c>
      <c r="B286" s="60" t="s">
        <v>718</v>
      </c>
      <c r="C286" s="60" t="s">
        <v>719</v>
      </c>
      <c r="K286" s="39" t="s">
        <v>718</v>
      </c>
      <c r="L286" s="39" t="s">
        <v>719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58" t="s">
        <v>655</v>
      </c>
      <c r="B287" s="60" t="s">
        <v>720</v>
      </c>
      <c r="C287" s="60" t="s">
        <v>721</v>
      </c>
      <c r="K287" s="39" t="s">
        <v>720</v>
      </c>
      <c r="L287" s="39" t="s">
        <v>721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58" t="s">
        <v>655</v>
      </c>
      <c r="B288" s="60" t="s">
        <v>722</v>
      </c>
      <c r="C288" s="60" t="s">
        <v>721</v>
      </c>
      <c r="K288" s="39" t="s">
        <v>722</v>
      </c>
      <c r="L288" s="39" t="s">
        <v>721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58" t="s">
        <v>655</v>
      </c>
      <c r="B289" s="60" t="s">
        <v>723</v>
      </c>
      <c r="C289" s="60" t="s">
        <v>724</v>
      </c>
      <c r="K289" s="39" t="s">
        <v>723</v>
      </c>
      <c r="L289" s="39" t="s">
        <v>724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58" t="s">
        <v>655</v>
      </c>
      <c r="B290" s="60" t="s">
        <v>725</v>
      </c>
      <c r="C290" s="60" t="s">
        <v>726</v>
      </c>
      <c r="K290" s="39" t="s">
        <v>725</v>
      </c>
      <c r="L290" s="39" t="s">
        <v>726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58" t="s">
        <v>655</v>
      </c>
      <c r="B291" s="60" t="s">
        <v>150</v>
      </c>
      <c r="C291" s="60" t="s">
        <v>151</v>
      </c>
      <c r="E291" s="61">
        <v>741399.17</v>
      </c>
      <c r="G291" s="61">
        <v>947.72</v>
      </c>
      <c r="I291" s="61">
        <v>742346.89</v>
      </c>
      <c r="K291" s="39" t="s">
        <v>150</v>
      </c>
      <c r="L291" s="39" t="s">
        <v>151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58" t="s">
        <v>655</v>
      </c>
      <c r="B292" s="60" t="s">
        <v>226</v>
      </c>
      <c r="C292" s="60" t="s">
        <v>227</v>
      </c>
      <c r="E292" s="61">
        <v>474295.63</v>
      </c>
      <c r="I292" s="61">
        <v>474295.63</v>
      </c>
      <c r="K292" s="39" t="s">
        <v>226</v>
      </c>
      <c r="L292" s="39" t="s">
        <v>227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58" t="s">
        <v>655</v>
      </c>
      <c r="B293" s="60" t="s">
        <v>727</v>
      </c>
      <c r="C293" s="60" t="s">
        <v>728</v>
      </c>
      <c r="K293" s="39" t="s">
        <v>727</v>
      </c>
      <c r="L293" s="39" t="s">
        <v>728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58" t="s">
        <v>655</v>
      </c>
      <c r="B294" s="60" t="s">
        <v>729</v>
      </c>
      <c r="C294" s="60" t="s">
        <v>730</v>
      </c>
      <c r="K294" s="39" t="s">
        <v>729</v>
      </c>
      <c r="L294" s="39" t="s">
        <v>730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58" t="s">
        <v>655</v>
      </c>
      <c r="B295" s="60" t="s">
        <v>731</v>
      </c>
      <c r="C295" s="60" t="s">
        <v>732</v>
      </c>
      <c r="K295" s="39" t="s">
        <v>731</v>
      </c>
      <c r="L295" s="39" t="s">
        <v>732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58" t="s">
        <v>655</v>
      </c>
      <c r="B296" s="60" t="s">
        <v>733</v>
      </c>
      <c r="C296" s="60" t="s">
        <v>650</v>
      </c>
      <c r="K296" s="39" t="s">
        <v>733</v>
      </c>
      <c r="L296" s="39" t="s">
        <v>650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58" t="s">
        <v>655</v>
      </c>
      <c r="B297" s="60" t="s">
        <v>734</v>
      </c>
      <c r="C297" s="60" t="s">
        <v>735</v>
      </c>
      <c r="K297" s="39" t="s">
        <v>734</v>
      </c>
      <c r="L297" s="39" t="s">
        <v>735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58" t="s">
        <v>655</v>
      </c>
      <c r="B298" s="60" t="s">
        <v>152</v>
      </c>
      <c r="C298" s="60" t="s">
        <v>151</v>
      </c>
      <c r="E298" s="61">
        <v>267103.53999999998</v>
      </c>
      <c r="G298" s="61">
        <v>947.72</v>
      </c>
      <c r="I298" s="61">
        <v>268051.26</v>
      </c>
      <c r="K298" s="39" t="s">
        <v>152</v>
      </c>
      <c r="L298" s="39" t="s">
        <v>151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58" t="s">
        <v>655</v>
      </c>
      <c r="B299" s="60" t="s">
        <v>153</v>
      </c>
      <c r="C299" s="60" t="s">
        <v>154</v>
      </c>
      <c r="D299" s="61">
        <v>1816829012.1600001</v>
      </c>
      <c r="F299" s="61">
        <v>349423880.29000002</v>
      </c>
      <c r="G299" s="61">
        <v>46599.55</v>
      </c>
      <c r="H299" s="61">
        <v>2166206292.9000001</v>
      </c>
      <c r="K299" s="39" t="s">
        <v>153</v>
      </c>
      <c r="L299" s="39" t="s">
        <v>154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58" t="s">
        <v>655</v>
      </c>
      <c r="B300" s="60" t="s">
        <v>155</v>
      </c>
      <c r="C300" s="60" t="s">
        <v>156</v>
      </c>
      <c r="D300" s="61">
        <v>1440585861.8699999</v>
      </c>
      <c r="F300" s="61">
        <v>287738031.43000001</v>
      </c>
      <c r="G300" s="61">
        <v>46599.55</v>
      </c>
      <c r="H300" s="61">
        <v>1728277293.75</v>
      </c>
      <c r="K300" s="39" t="s">
        <v>155</v>
      </c>
      <c r="L300" s="39" t="s">
        <v>156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58" t="s">
        <v>655</v>
      </c>
      <c r="B301" s="60" t="s">
        <v>157</v>
      </c>
      <c r="C301" s="60" t="s">
        <v>158</v>
      </c>
      <c r="D301" s="61">
        <v>910794201.94000006</v>
      </c>
      <c r="F301" s="61">
        <v>134539744.22999999</v>
      </c>
      <c r="H301" s="61">
        <v>1045333946.17</v>
      </c>
      <c r="K301" s="39" t="s">
        <v>157</v>
      </c>
      <c r="L301" s="39" t="s">
        <v>158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58" t="s">
        <v>655</v>
      </c>
      <c r="B302" s="60" t="s">
        <v>736</v>
      </c>
      <c r="C302" s="60" t="s">
        <v>737</v>
      </c>
      <c r="D302" s="61">
        <v>482404094.49000001</v>
      </c>
      <c r="F302" s="61">
        <v>76644892.700000003</v>
      </c>
      <c r="H302" s="61">
        <v>559048987.19000006</v>
      </c>
      <c r="K302" s="39" t="s">
        <v>736</v>
      </c>
      <c r="L302" s="39" t="s">
        <v>737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58" t="s">
        <v>655</v>
      </c>
      <c r="B303" s="60" t="s">
        <v>738</v>
      </c>
      <c r="C303" s="60" t="s">
        <v>739</v>
      </c>
      <c r="D303" s="61">
        <v>12519830.779999999</v>
      </c>
      <c r="F303" s="61">
        <v>2394921.5099999998</v>
      </c>
      <c r="H303" s="61">
        <v>14914752.289999999</v>
      </c>
      <c r="K303" s="39" t="s">
        <v>738</v>
      </c>
      <c r="L303" s="39" t="s">
        <v>739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58" t="s">
        <v>655</v>
      </c>
      <c r="B304" s="60" t="s">
        <v>740</v>
      </c>
      <c r="C304" s="60" t="s">
        <v>741</v>
      </c>
      <c r="D304" s="61">
        <v>130590098.75</v>
      </c>
      <c r="F304" s="61">
        <v>5572741.1299999999</v>
      </c>
      <c r="H304" s="61">
        <v>136162839.88</v>
      </c>
      <c r="K304" s="39" t="s">
        <v>740</v>
      </c>
      <c r="L304" s="39" t="s">
        <v>741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58" t="s">
        <v>655</v>
      </c>
      <c r="B305" s="60" t="s">
        <v>742</v>
      </c>
      <c r="C305" s="60" t="s">
        <v>743</v>
      </c>
      <c r="D305" s="61">
        <v>21249323.760000002</v>
      </c>
      <c r="F305" s="61">
        <v>3130942.45</v>
      </c>
      <c r="H305" s="61">
        <v>24380266.210000001</v>
      </c>
      <c r="K305" s="39" t="s">
        <v>742</v>
      </c>
      <c r="L305" s="39" t="s">
        <v>743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58" t="s">
        <v>655</v>
      </c>
      <c r="B306" s="60" t="s">
        <v>744</v>
      </c>
      <c r="C306" s="60" t="s">
        <v>745</v>
      </c>
      <c r="D306" s="61">
        <v>259021414.16</v>
      </c>
      <c r="F306" s="61">
        <v>37418636.439999998</v>
      </c>
      <c r="H306" s="61">
        <v>296440050.60000002</v>
      </c>
      <c r="K306" s="39" t="s">
        <v>744</v>
      </c>
      <c r="L306" s="39" t="s">
        <v>745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58" t="s">
        <v>655</v>
      </c>
      <c r="B307" s="60" t="s">
        <v>746</v>
      </c>
      <c r="C307" s="60" t="s">
        <v>747</v>
      </c>
      <c r="D307" s="61">
        <v>5009440</v>
      </c>
      <c r="F307" s="61">
        <v>9377610</v>
      </c>
      <c r="H307" s="61">
        <v>14387050</v>
      </c>
      <c r="K307" s="39" t="s">
        <v>746</v>
      </c>
      <c r="L307" s="39" t="s">
        <v>747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58" t="s">
        <v>655</v>
      </c>
      <c r="B308" s="60" t="s">
        <v>159</v>
      </c>
      <c r="C308" s="60" t="s">
        <v>160</v>
      </c>
      <c r="D308" s="61">
        <v>80019689.069999993</v>
      </c>
      <c r="F308" s="61">
        <v>61554397.789999999</v>
      </c>
      <c r="H308" s="61">
        <v>141574086.86000001</v>
      </c>
      <c r="K308" s="39" t="s">
        <v>159</v>
      </c>
      <c r="L308" s="39" t="s">
        <v>160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58" t="s">
        <v>655</v>
      </c>
      <c r="B309" s="60" t="s">
        <v>748</v>
      </c>
      <c r="C309" s="60" t="s">
        <v>749</v>
      </c>
      <c r="D309" s="61">
        <v>2515927.04</v>
      </c>
      <c r="F309" s="61">
        <v>887378.83</v>
      </c>
      <c r="H309" s="61">
        <v>3403305.87</v>
      </c>
      <c r="K309" s="39" t="s">
        <v>748</v>
      </c>
      <c r="L309" s="39" t="s">
        <v>749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58" t="s">
        <v>655</v>
      </c>
      <c r="B310" s="60" t="s">
        <v>750</v>
      </c>
      <c r="C310" s="60" t="s">
        <v>751</v>
      </c>
      <c r="D310" s="61">
        <v>774150.17</v>
      </c>
      <c r="F310" s="61">
        <v>114879.08</v>
      </c>
      <c r="H310" s="61">
        <v>889029.25</v>
      </c>
      <c r="K310" s="39" t="s">
        <v>750</v>
      </c>
      <c r="L310" s="39" t="s">
        <v>751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58" t="s">
        <v>655</v>
      </c>
      <c r="B311" s="60" t="s">
        <v>752</v>
      </c>
      <c r="C311" s="60" t="s">
        <v>753</v>
      </c>
      <c r="K311" s="39" t="s">
        <v>752</v>
      </c>
      <c r="L311" s="39" t="s">
        <v>753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58" t="s">
        <v>655</v>
      </c>
      <c r="B312" s="60" t="s">
        <v>754</v>
      </c>
      <c r="C312" s="60" t="s">
        <v>755</v>
      </c>
      <c r="D312" s="61">
        <v>2347754.4</v>
      </c>
      <c r="F312" s="61">
        <v>5073393.12</v>
      </c>
      <c r="H312" s="61">
        <v>7421147.5199999996</v>
      </c>
      <c r="K312" s="39" t="s">
        <v>754</v>
      </c>
      <c r="L312" s="39" t="s">
        <v>755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58" t="s">
        <v>655</v>
      </c>
      <c r="B313" s="60" t="s">
        <v>756</v>
      </c>
      <c r="C313" s="60" t="s">
        <v>757</v>
      </c>
      <c r="D313" s="61">
        <v>20363312.629999999</v>
      </c>
      <c r="F313" s="61">
        <v>45804351.159999996</v>
      </c>
      <c r="H313" s="61">
        <v>66167663.789999999</v>
      </c>
      <c r="K313" s="39" t="s">
        <v>756</v>
      </c>
      <c r="L313" s="39" t="s">
        <v>757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58" t="s">
        <v>655</v>
      </c>
      <c r="B314" s="60" t="s">
        <v>758</v>
      </c>
      <c r="C314" s="60" t="s">
        <v>759</v>
      </c>
      <c r="D314" s="61">
        <v>32892810.800000001</v>
      </c>
      <c r="F314" s="61">
        <v>6356026.0099999998</v>
      </c>
      <c r="H314" s="61">
        <v>39248836.810000002</v>
      </c>
      <c r="K314" s="39" t="s">
        <v>758</v>
      </c>
      <c r="L314" s="39" t="s">
        <v>759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58" t="s">
        <v>655</v>
      </c>
      <c r="B315" s="60" t="s">
        <v>760</v>
      </c>
      <c r="C315" s="60" t="s">
        <v>761</v>
      </c>
      <c r="D315" s="61">
        <v>17880033.879999999</v>
      </c>
      <c r="F315" s="61">
        <v>463949.07</v>
      </c>
      <c r="H315" s="61">
        <v>18343982.949999999</v>
      </c>
      <c r="K315" s="39" t="s">
        <v>760</v>
      </c>
      <c r="L315" s="39" t="s">
        <v>761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58" t="s">
        <v>655</v>
      </c>
      <c r="B316" s="60" t="s">
        <v>762</v>
      </c>
      <c r="C316" s="60" t="s">
        <v>763</v>
      </c>
      <c r="K316" s="39" t="s">
        <v>762</v>
      </c>
      <c r="L316" s="39" t="s">
        <v>763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58" t="s">
        <v>655</v>
      </c>
      <c r="B317" s="60" t="s">
        <v>764</v>
      </c>
      <c r="C317" s="60" t="s">
        <v>765</v>
      </c>
      <c r="D317" s="61">
        <v>3245700.15</v>
      </c>
      <c r="F317" s="61">
        <v>2854420.52</v>
      </c>
      <c r="H317" s="61">
        <v>6100120.6699999999</v>
      </c>
      <c r="K317" s="39" t="s">
        <v>764</v>
      </c>
      <c r="L317" s="39" t="s">
        <v>765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58" t="s">
        <v>655</v>
      </c>
      <c r="B318" s="60" t="s">
        <v>161</v>
      </c>
      <c r="C318" s="60" t="s">
        <v>162</v>
      </c>
      <c r="D318" s="61">
        <v>449771970.86000001</v>
      </c>
      <c r="F318" s="61">
        <v>91643889.409999996</v>
      </c>
      <c r="G318" s="61">
        <v>46599.55</v>
      </c>
      <c r="H318" s="61">
        <v>541369260.72000003</v>
      </c>
      <c r="K318" s="39" t="s">
        <v>161</v>
      </c>
      <c r="L318" s="39" t="s">
        <v>162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58" t="s">
        <v>655</v>
      </c>
      <c r="B319" s="60" t="s">
        <v>766</v>
      </c>
      <c r="C319" s="60" t="s">
        <v>767</v>
      </c>
      <c r="D319" s="61">
        <v>140173595.96000001</v>
      </c>
      <c r="F319" s="61">
        <v>14836345.59</v>
      </c>
      <c r="H319" s="61">
        <v>155009941.55000001</v>
      </c>
      <c r="K319" s="39" t="s">
        <v>766</v>
      </c>
      <c r="L319" s="39" t="s">
        <v>767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58" t="s">
        <v>655</v>
      </c>
      <c r="B320" s="60" t="s">
        <v>768</v>
      </c>
      <c r="C320" s="60" t="s">
        <v>769</v>
      </c>
      <c r="D320" s="61">
        <v>98021685.590000004</v>
      </c>
      <c r="F320" s="61">
        <v>16227709.710000001</v>
      </c>
      <c r="H320" s="61">
        <v>114249395.3</v>
      </c>
      <c r="K320" s="39" t="s">
        <v>768</v>
      </c>
      <c r="L320" s="39" t="s">
        <v>769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58" t="s">
        <v>655</v>
      </c>
      <c r="B321" s="60" t="s">
        <v>770</v>
      </c>
      <c r="C321" s="60" t="s">
        <v>771</v>
      </c>
      <c r="D321" s="61">
        <v>23162572.989999998</v>
      </c>
      <c r="F321" s="61">
        <v>7450134.7800000003</v>
      </c>
      <c r="G321" s="61">
        <v>46599.55</v>
      </c>
      <c r="H321" s="61">
        <v>30566108.219999999</v>
      </c>
      <c r="K321" s="39" t="s">
        <v>770</v>
      </c>
      <c r="L321" s="39" t="s">
        <v>771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58" t="s">
        <v>655</v>
      </c>
      <c r="B322" s="60" t="s">
        <v>163</v>
      </c>
      <c r="C322" s="60" t="s">
        <v>164</v>
      </c>
      <c r="D322" s="61">
        <v>15986271.41</v>
      </c>
      <c r="F322" s="61">
        <v>748141.39</v>
      </c>
      <c r="H322" s="61">
        <v>16734412.800000001</v>
      </c>
      <c r="K322" s="39" t="s">
        <v>163</v>
      </c>
      <c r="L322" s="39" t="s">
        <v>164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58" t="s">
        <v>655</v>
      </c>
      <c r="B323" s="60" t="s">
        <v>165</v>
      </c>
      <c r="C323" s="60" t="s">
        <v>166</v>
      </c>
      <c r="D323" s="61">
        <v>101517506.38</v>
      </c>
      <c r="F323" s="61">
        <v>33706341.460000001</v>
      </c>
      <c r="H323" s="61">
        <v>135223847.84</v>
      </c>
      <c r="K323" s="39" t="s">
        <v>165</v>
      </c>
      <c r="L323" s="39" t="s">
        <v>166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58" t="s">
        <v>655</v>
      </c>
      <c r="B324" s="60" t="s">
        <v>167</v>
      </c>
      <c r="C324" s="60" t="s">
        <v>168</v>
      </c>
      <c r="D324" s="61">
        <v>6016617.29</v>
      </c>
      <c r="F324" s="61">
        <v>3122685.66</v>
      </c>
      <c r="H324" s="61">
        <v>9139302.9499999993</v>
      </c>
      <c r="K324" s="39" t="s">
        <v>167</v>
      </c>
      <c r="L324" s="39" t="s">
        <v>168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58" t="s">
        <v>655</v>
      </c>
      <c r="B325" s="60" t="s">
        <v>169</v>
      </c>
      <c r="C325" s="60" t="s">
        <v>170</v>
      </c>
      <c r="D325" s="61">
        <v>759706.7</v>
      </c>
      <c r="F325" s="61">
        <v>23633.93</v>
      </c>
      <c r="H325" s="61">
        <v>783340.63</v>
      </c>
      <c r="K325" s="39" t="s">
        <v>169</v>
      </c>
      <c r="L325" s="39" t="s">
        <v>170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58" t="s">
        <v>655</v>
      </c>
      <c r="B326" s="60" t="s">
        <v>171</v>
      </c>
      <c r="C326" s="60" t="s">
        <v>172</v>
      </c>
      <c r="D326" s="61">
        <v>2921190.19</v>
      </c>
      <c r="F326" s="61">
        <v>7639162.1600000001</v>
      </c>
      <c r="H326" s="61">
        <v>10560352.35</v>
      </c>
      <c r="K326" s="39" t="s">
        <v>171</v>
      </c>
      <c r="L326" s="39" t="s">
        <v>172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58" t="s">
        <v>655</v>
      </c>
      <c r="B327" s="60" t="s">
        <v>173</v>
      </c>
      <c r="C327" s="60" t="s">
        <v>174</v>
      </c>
      <c r="D327" s="61">
        <v>61212824.350000001</v>
      </c>
      <c r="F327" s="61">
        <v>7889734.7300000004</v>
      </c>
      <c r="H327" s="61">
        <v>69102559.079999998</v>
      </c>
      <c r="K327" s="39" t="s">
        <v>173</v>
      </c>
      <c r="L327" s="39" t="s">
        <v>174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58" t="s">
        <v>655</v>
      </c>
      <c r="B328" s="60" t="s">
        <v>175</v>
      </c>
      <c r="C328" s="60" t="s">
        <v>176</v>
      </c>
      <c r="D328" s="61">
        <v>260366703.52000001</v>
      </c>
      <c r="F328" s="61">
        <v>45927105.850000001</v>
      </c>
      <c r="H328" s="61">
        <v>306293809.37</v>
      </c>
      <c r="K328" s="39" t="s">
        <v>175</v>
      </c>
      <c r="L328" s="39" t="s">
        <v>176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58" t="s">
        <v>655</v>
      </c>
      <c r="B329" s="60" t="s">
        <v>177</v>
      </c>
      <c r="C329" s="60" t="s">
        <v>178</v>
      </c>
      <c r="K329" s="39" t="s">
        <v>177</v>
      </c>
      <c r="L329" s="39" t="s">
        <v>178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58" t="s">
        <v>655</v>
      </c>
      <c r="B330" s="60" t="s">
        <v>179</v>
      </c>
      <c r="C330" s="60" t="s">
        <v>180</v>
      </c>
      <c r="K330" s="39" t="s">
        <v>179</v>
      </c>
      <c r="L330" s="39" t="s">
        <v>180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58" t="s">
        <v>655</v>
      </c>
      <c r="B331" s="60" t="s">
        <v>772</v>
      </c>
      <c r="C331" s="60" t="s">
        <v>773</v>
      </c>
      <c r="K331" s="39" t="s">
        <v>772</v>
      </c>
      <c r="L331" s="39" t="s">
        <v>773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58" t="s">
        <v>655</v>
      </c>
      <c r="B332" s="60" t="s">
        <v>774</v>
      </c>
      <c r="C332" s="60" t="s">
        <v>702</v>
      </c>
      <c r="D332" s="61">
        <v>11078124.93</v>
      </c>
      <c r="F332" s="61">
        <v>1046874.99</v>
      </c>
      <c r="H332" s="61">
        <v>12124999.92</v>
      </c>
      <c r="K332" s="39" t="s">
        <v>774</v>
      </c>
      <c r="L332" s="39" t="s">
        <v>702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58" t="s">
        <v>655</v>
      </c>
      <c r="B333" s="60" t="s">
        <v>775</v>
      </c>
      <c r="C333" s="60" t="s">
        <v>776</v>
      </c>
      <c r="K333" s="39" t="s">
        <v>775</v>
      </c>
      <c r="L333" s="39" t="s">
        <v>776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58" t="s">
        <v>655</v>
      </c>
      <c r="B334" s="60" t="s">
        <v>777</v>
      </c>
      <c r="C334" s="60" t="s">
        <v>778</v>
      </c>
      <c r="D334" s="61">
        <v>3244791.62</v>
      </c>
      <c r="F334" s="61">
        <v>463541.66</v>
      </c>
      <c r="H334" s="61">
        <v>3708333.28</v>
      </c>
      <c r="K334" s="39" t="s">
        <v>777</v>
      </c>
      <c r="L334" s="39" t="s">
        <v>778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58" t="s">
        <v>655</v>
      </c>
      <c r="B335" s="60" t="s">
        <v>779</v>
      </c>
      <c r="C335" s="60" t="s">
        <v>780</v>
      </c>
      <c r="D335" s="61">
        <v>3750000</v>
      </c>
      <c r="H335" s="61">
        <v>3750000</v>
      </c>
      <c r="K335" s="39" t="s">
        <v>779</v>
      </c>
      <c r="L335" s="39" t="s">
        <v>780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58" t="s">
        <v>655</v>
      </c>
      <c r="B336" s="60" t="s">
        <v>781</v>
      </c>
      <c r="C336" s="60" t="s">
        <v>782</v>
      </c>
      <c r="D336" s="61">
        <v>4083333.31</v>
      </c>
      <c r="F336" s="61">
        <v>583333.32999999996</v>
      </c>
      <c r="H336" s="61">
        <v>4666666.6399999997</v>
      </c>
      <c r="K336" s="39" t="s">
        <v>781</v>
      </c>
      <c r="L336" s="39" t="s">
        <v>782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58" t="s">
        <v>655</v>
      </c>
      <c r="B337" s="60" t="s">
        <v>783</v>
      </c>
      <c r="C337" s="60" t="s">
        <v>784</v>
      </c>
      <c r="K337" s="39" t="s">
        <v>783</v>
      </c>
      <c r="L337" s="39" t="s">
        <v>784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58" t="s">
        <v>655</v>
      </c>
      <c r="B338" s="60" t="s">
        <v>785</v>
      </c>
      <c r="C338" s="60" t="s">
        <v>786</v>
      </c>
      <c r="K338" s="39" t="s">
        <v>785</v>
      </c>
      <c r="L338" s="39" t="s">
        <v>786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58" t="s">
        <v>655</v>
      </c>
      <c r="B339" s="60" t="s">
        <v>787</v>
      </c>
      <c r="C339" s="60" t="s">
        <v>147</v>
      </c>
      <c r="K339" s="39" t="s">
        <v>787</v>
      </c>
      <c r="L339" s="39" t="s">
        <v>147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58" t="s">
        <v>655</v>
      </c>
      <c r="B340" s="60" t="s">
        <v>788</v>
      </c>
      <c r="C340" s="60" t="s">
        <v>789</v>
      </c>
      <c r="K340" s="39" t="s">
        <v>788</v>
      </c>
      <c r="L340" s="39" t="s">
        <v>789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58" t="s">
        <v>655</v>
      </c>
      <c r="B341" s="60" t="s">
        <v>790</v>
      </c>
      <c r="C341" s="60" t="s">
        <v>791</v>
      </c>
      <c r="K341" s="39" t="s">
        <v>790</v>
      </c>
      <c r="L341" s="39" t="s">
        <v>791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58" t="s">
        <v>655</v>
      </c>
      <c r="B342" s="60" t="s">
        <v>181</v>
      </c>
      <c r="C342" s="60" t="s">
        <v>182</v>
      </c>
      <c r="D342" s="61">
        <v>8964903</v>
      </c>
      <c r="F342" s="61">
        <v>1662833.44</v>
      </c>
      <c r="H342" s="61">
        <v>10627736.439999999</v>
      </c>
      <c r="K342" s="39" t="s">
        <v>181</v>
      </c>
      <c r="L342" s="39" t="s">
        <v>182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58" t="s">
        <v>655</v>
      </c>
      <c r="B343" s="60" t="s">
        <v>792</v>
      </c>
      <c r="C343" s="60" t="s">
        <v>793</v>
      </c>
      <c r="D343" s="61">
        <v>64903</v>
      </c>
      <c r="F343" s="61">
        <v>15662.28</v>
      </c>
      <c r="H343" s="61">
        <v>80565.279999999999</v>
      </c>
      <c r="K343" s="39" t="s">
        <v>792</v>
      </c>
      <c r="L343" s="39" t="s">
        <v>793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58" t="s">
        <v>655</v>
      </c>
      <c r="B344" s="60" t="s">
        <v>794</v>
      </c>
      <c r="C344" s="60" t="s">
        <v>795</v>
      </c>
      <c r="K344" s="39" t="s">
        <v>794</v>
      </c>
      <c r="L344" s="39" t="s">
        <v>795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58" t="s">
        <v>655</v>
      </c>
      <c r="B345" s="60" t="s">
        <v>796</v>
      </c>
      <c r="C345" s="60" t="s">
        <v>797</v>
      </c>
      <c r="D345" s="61">
        <v>8900000</v>
      </c>
      <c r="F345" s="61">
        <v>1647171.16</v>
      </c>
      <c r="H345" s="61">
        <v>10547171.16</v>
      </c>
      <c r="K345" s="39" t="s">
        <v>796</v>
      </c>
      <c r="L345" s="39" t="s">
        <v>797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58" t="s">
        <v>655</v>
      </c>
      <c r="B346" s="60" t="s">
        <v>798</v>
      </c>
      <c r="C346" s="60" t="s">
        <v>799</v>
      </c>
      <c r="K346" s="39" t="s">
        <v>798</v>
      </c>
      <c r="L346" s="39" t="s">
        <v>799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58" t="s">
        <v>655</v>
      </c>
      <c r="B347" s="60" t="s">
        <v>183</v>
      </c>
      <c r="C347" s="60" t="s">
        <v>184</v>
      </c>
      <c r="D347" s="61">
        <v>240323675.59</v>
      </c>
      <c r="F347" s="61">
        <v>43217397.420000002</v>
      </c>
      <c r="H347" s="61">
        <v>283541073.00999999</v>
      </c>
      <c r="K347" s="39" t="s">
        <v>183</v>
      </c>
      <c r="L347" s="39" t="s">
        <v>184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58" t="s">
        <v>655</v>
      </c>
      <c r="B348" s="60" t="s">
        <v>800</v>
      </c>
      <c r="C348" s="60" t="s">
        <v>801</v>
      </c>
      <c r="D348" s="61">
        <v>51354595.630000003</v>
      </c>
      <c r="F348" s="61">
        <v>7650709.3700000001</v>
      </c>
      <c r="H348" s="61">
        <v>59005305</v>
      </c>
      <c r="K348" s="39" t="s">
        <v>800</v>
      </c>
      <c r="L348" s="39" t="s">
        <v>801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58" t="s">
        <v>655</v>
      </c>
      <c r="B349" s="60" t="s">
        <v>802</v>
      </c>
      <c r="C349" s="60" t="s">
        <v>803</v>
      </c>
      <c r="D349" s="61">
        <v>180537903.34999999</v>
      </c>
      <c r="F349" s="61">
        <v>28176656.510000002</v>
      </c>
      <c r="H349" s="61">
        <v>208714559.86000001</v>
      </c>
      <c r="K349" s="39" t="s">
        <v>802</v>
      </c>
      <c r="L349" s="39" t="s">
        <v>803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58" t="s">
        <v>655</v>
      </c>
      <c r="B350" s="60" t="s">
        <v>804</v>
      </c>
      <c r="C350" s="60" t="s">
        <v>805</v>
      </c>
      <c r="D350" s="61">
        <v>8431176.6099999994</v>
      </c>
      <c r="F350" s="61">
        <v>7390031.54</v>
      </c>
      <c r="H350" s="61">
        <v>15821208.15</v>
      </c>
      <c r="K350" s="39" t="s">
        <v>804</v>
      </c>
      <c r="L350" s="39" t="s">
        <v>805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58" t="s">
        <v>655</v>
      </c>
      <c r="B351" s="60" t="s">
        <v>806</v>
      </c>
      <c r="C351" s="60" t="s">
        <v>807</v>
      </c>
      <c r="K351" s="39" t="s">
        <v>806</v>
      </c>
      <c r="L351" s="39" t="s">
        <v>807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58" t="s">
        <v>655</v>
      </c>
      <c r="B352" s="60" t="s">
        <v>808</v>
      </c>
      <c r="C352" s="60" t="s">
        <v>809</v>
      </c>
      <c r="K352" s="39" t="s">
        <v>808</v>
      </c>
      <c r="L352" s="39" t="s">
        <v>809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58" t="s">
        <v>655</v>
      </c>
      <c r="B353" s="60" t="s">
        <v>810</v>
      </c>
      <c r="C353" s="60" t="s">
        <v>809</v>
      </c>
      <c r="K353" s="39" t="s">
        <v>810</v>
      </c>
      <c r="L353" s="39" t="s">
        <v>809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58" t="s">
        <v>655</v>
      </c>
      <c r="B354" s="60" t="s">
        <v>811</v>
      </c>
      <c r="C354" s="60" t="s">
        <v>812</v>
      </c>
      <c r="K354" s="39" t="s">
        <v>811</v>
      </c>
      <c r="L354" s="39" t="s">
        <v>812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58" t="s">
        <v>655</v>
      </c>
      <c r="B355" s="60" t="s">
        <v>813</v>
      </c>
      <c r="C355" s="60" t="s">
        <v>814</v>
      </c>
      <c r="K355" s="39" t="s">
        <v>813</v>
      </c>
      <c r="L355" s="39" t="s">
        <v>814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58" t="s">
        <v>655</v>
      </c>
      <c r="B356" s="60" t="s">
        <v>815</v>
      </c>
      <c r="C356" s="60" t="s">
        <v>816</v>
      </c>
      <c r="K356" s="39" t="s">
        <v>815</v>
      </c>
      <c r="L356" s="39" t="s">
        <v>816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58" t="s">
        <v>655</v>
      </c>
      <c r="B357" s="60" t="s">
        <v>817</v>
      </c>
      <c r="C357" s="60" t="s">
        <v>818</v>
      </c>
      <c r="K357" s="39" t="s">
        <v>817</v>
      </c>
      <c r="L357" s="39" t="s">
        <v>818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58" t="s">
        <v>655</v>
      </c>
      <c r="B358" s="60" t="s">
        <v>819</v>
      </c>
      <c r="C358" s="60" t="s">
        <v>820</v>
      </c>
      <c r="K358" s="39" t="s">
        <v>819</v>
      </c>
      <c r="L358" s="39" t="s">
        <v>820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58" t="s">
        <v>655</v>
      </c>
      <c r="B359" s="60" t="s">
        <v>821</v>
      </c>
      <c r="C359" s="60" t="s">
        <v>822</v>
      </c>
      <c r="K359" s="39" t="s">
        <v>821</v>
      </c>
      <c r="L359" s="39" t="s">
        <v>822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58" t="s">
        <v>655</v>
      </c>
      <c r="B360" s="60" t="s">
        <v>823</v>
      </c>
      <c r="C360" s="60" t="s">
        <v>822</v>
      </c>
      <c r="K360" s="39" t="s">
        <v>823</v>
      </c>
      <c r="L360" s="39" t="s">
        <v>822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58" t="s">
        <v>655</v>
      </c>
      <c r="B361" s="60" t="s">
        <v>824</v>
      </c>
      <c r="C361" s="60" t="s">
        <v>825</v>
      </c>
      <c r="K361" s="39" t="s">
        <v>824</v>
      </c>
      <c r="L361" s="39" t="s">
        <v>825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58" t="s">
        <v>655</v>
      </c>
      <c r="B362" s="60" t="s">
        <v>826</v>
      </c>
      <c r="C362" s="60" t="s">
        <v>827</v>
      </c>
      <c r="K362" s="39" t="s">
        <v>826</v>
      </c>
      <c r="L362" s="39" t="s">
        <v>827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58" t="s">
        <v>655</v>
      </c>
      <c r="B363" s="60" t="s">
        <v>828</v>
      </c>
      <c r="C363" s="60" t="s">
        <v>829</v>
      </c>
      <c r="K363" s="39" t="s">
        <v>828</v>
      </c>
      <c r="L363" s="39" t="s">
        <v>829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58" t="s">
        <v>655</v>
      </c>
      <c r="B364" s="60" t="s">
        <v>830</v>
      </c>
      <c r="C364" s="60" t="s">
        <v>831</v>
      </c>
      <c r="K364" s="39" t="s">
        <v>830</v>
      </c>
      <c r="L364" s="39" t="s">
        <v>831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58" t="s">
        <v>655</v>
      </c>
      <c r="B365" s="60" t="s">
        <v>185</v>
      </c>
      <c r="C365" s="60" t="s">
        <v>137</v>
      </c>
      <c r="D365" s="61">
        <v>1628544.31</v>
      </c>
      <c r="H365" s="61">
        <v>1628544.31</v>
      </c>
      <c r="K365" s="39" t="s">
        <v>185</v>
      </c>
      <c r="L365" s="39" t="s">
        <v>137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58" t="s">
        <v>655</v>
      </c>
      <c r="B366" s="60" t="s">
        <v>832</v>
      </c>
      <c r="C366" s="60" t="s">
        <v>139</v>
      </c>
      <c r="K366" s="39" t="s">
        <v>832</v>
      </c>
      <c r="L366" s="39" t="s">
        <v>139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58" t="s">
        <v>655</v>
      </c>
      <c r="B367" s="60" t="s">
        <v>833</v>
      </c>
      <c r="C367" s="60" t="s">
        <v>834</v>
      </c>
      <c r="K367" s="39" t="s">
        <v>833</v>
      </c>
      <c r="L367" s="39" t="s">
        <v>834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58" t="s">
        <v>655</v>
      </c>
      <c r="B368" s="60" t="s">
        <v>835</v>
      </c>
      <c r="C368" s="60" t="s">
        <v>836</v>
      </c>
      <c r="K368" s="39" t="s">
        <v>835</v>
      </c>
      <c r="L368" s="39" t="s">
        <v>836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58" t="s">
        <v>655</v>
      </c>
      <c r="B369" s="60" t="s">
        <v>837</v>
      </c>
      <c r="C369" s="60" t="s">
        <v>141</v>
      </c>
      <c r="K369" s="39" t="s">
        <v>837</v>
      </c>
      <c r="L369" s="39" t="s">
        <v>141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58" t="s">
        <v>655</v>
      </c>
      <c r="B370" s="60" t="s">
        <v>838</v>
      </c>
      <c r="C370" s="60" t="s">
        <v>839</v>
      </c>
      <c r="K370" s="39" t="s">
        <v>838</v>
      </c>
      <c r="L370" s="39" t="s">
        <v>839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58" t="s">
        <v>655</v>
      </c>
      <c r="B371" s="60" t="s">
        <v>840</v>
      </c>
      <c r="C371" s="60" t="s">
        <v>841</v>
      </c>
      <c r="K371" s="39" t="s">
        <v>840</v>
      </c>
      <c r="L371" s="39" t="s">
        <v>841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58" t="s">
        <v>655</v>
      </c>
      <c r="B372" s="60" t="s">
        <v>186</v>
      </c>
      <c r="C372" s="60" t="s">
        <v>143</v>
      </c>
      <c r="D372" s="61">
        <v>1628544.31</v>
      </c>
      <c r="H372" s="61">
        <v>1628544.31</v>
      </c>
      <c r="K372" s="39" t="s">
        <v>186</v>
      </c>
      <c r="L372" s="39" t="s">
        <v>143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58" t="s">
        <v>655</v>
      </c>
      <c r="B373" s="60" t="s">
        <v>187</v>
      </c>
      <c r="C373" s="60" t="s">
        <v>188</v>
      </c>
      <c r="K373" s="39" t="s">
        <v>187</v>
      </c>
      <c r="L373" s="39" t="s">
        <v>188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58" t="s">
        <v>655</v>
      </c>
      <c r="B374" s="60" t="s">
        <v>189</v>
      </c>
      <c r="C374" s="60" t="s">
        <v>190</v>
      </c>
      <c r="D374" s="61">
        <v>1628544.31</v>
      </c>
      <c r="H374" s="61">
        <v>1628544.31</v>
      </c>
      <c r="K374" s="39" t="s">
        <v>189</v>
      </c>
      <c r="L374" s="39" t="s">
        <v>190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58" t="s">
        <v>655</v>
      </c>
      <c r="B375" s="60" t="s">
        <v>191</v>
      </c>
      <c r="C375" s="60" t="s">
        <v>192</v>
      </c>
      <c r="D375" s="61">
        <v>82155281.109999999</v>
      </c>
      <c r="F375" s="61">
        <v>11966763.58</v>
      </c>
      <c r="H375" s="61">
        <v>94122044.689999998</v>
      </c>
      <c r="K375" s="39" t="s">
        <v>191</v>
      </c>
      <c r="L375" s="39" t="s">
        <v>192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58" t="s">
        <v>655</v>
      </c>
      <c r="B376" s="60" t="s">
        <v>193</v>
      </c>
      <c r="C376" s="60" t="s">
        <v>194</v>
      </c>
      <c r="D376" s="61">
        <v>82155281.109999999</v>
      </c>
      <c r="F376" s="61">
        <v>11966763.58</v>
      </c>
      <c r="H376" s="61">
        <v>94122044.689999998</v>
      </c>
      <c r="K376" s="39" t="s">
        <v>193</v>
      </c>
      <c r="L376" s="39" t="s">
        <v>194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58" t="s">
        <v>655</v>
      </c>
      <c r="B377" s="60" t="s">
        <v>228</v>
      </c>
      <c r="C377" s="60" t="s">
        <v>229</v>
      </c>
      <c r="D377" s="61">
        <v>82155281.109999999</v>
      </c>
      <c r="F377" s="61">
        <v>11966763.58</v>
      </c>
      <c r="H377" s="61">
        <v>94122044.689999998</v>
      </c>
      <c r="K377" s="39" t="s">
        <v>228</v>
      </c>
      <c r="L377" s="39" t="s">
        <v>229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58" t="s">
        <v>655</v>
      </c>
      <c r="B378" s="60" t="s">
        <v>842</v>
      </c>
      <c r="C378" s="60" t="s">
        <v>843</v>
      </c>
      <c r="K378" s="39" t="s">
        <v>842</v>
      </c>
      <c r="L378" s="39" t="s">
        <v>843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58" t="s">
        <v>655</v>
      </c>
      <c r="B379" s="60" t="s">
        <v>844</v>
      </c>
      <c r="C379" s="60" t="s">
        <v>845</v>
      </c>
      <c r="K379" s="39" t="s">
        <v>844</v>
      </c>
      <c r="L379" s="39" t="s">
        <v>845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58" t="s">
        <v>655</v>
      </c>
      <c r="B380" s="60" t="s">
        <v>846</v>
      </c>
      <c r="C380" s="60" t="s">
        <v>847</v>
      </c>
      <c r="K380" s="39" t="s">
        <v>846</v>
      </c>
      <c r="L380" s="39" t="s">
        <v>847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58" t="s">
        <v>655</v>
      </c>
      <c r="B381" s="60" t="s">
        <v>848</v>
      </c>
      <c r="C381" s="60" t="s">
        <v>849</v>
      </c>
      <c r="K381" s="39" t="s">
        <v>848</v>
      </c>
      <c r="L381" s="39" t="s">
        <v>849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58" t="s">
        <v>655</v>
      </c>
      <c r="B382" s="60" t="s">
        <v>850</v>
      </c>
      <c r="C382" s="60" t="s">
        <v>851</v>
      </c>
      <c r="K382" s="39" t="s">
        <v>850</v>
      </c>
      <c r="L382" s="39" t="s">
        <v>851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58" t="s">
        <v>655</v>
      </c>
      <c r="B383" s="60" t="s">
        <v>852</v>
      </c>
      <c r="C383" s="60" t="s">
        <v>853</v>
      </c>
      <c r="K383" s="39" t="s">
        <v>852</v>
      </c>
      <c r="L383" s="39" t="s">
        <v>853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58" t="s">
        <v>655</v>
      </c>
      <c r="B384" s="60" t="s">
        <v>854</v>
      </c>
      <c r="C384" s="60" t="s">
        <v>855</v>
      </c>
      <c r="K384" s="39" t="s">
        <v>854</v>
      </c>
      <c r="L384" s="39" t="s">
        <v>855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58" t="s">
        <v>655</v>
      </c>
      <c r="B385" s="60" t="s">
        <v>856</v>
      </c>
      <c r="C385" s="60" t="s">
        <v>857</v>
      </c>
      <c r="K385" s="39" t="s">
        <v>856</v>
      </c>
      <c r="L385" s="39" t="s">
        <v>857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58" t="s">
        <v>655</v>
      </c>
      <c r="B386" s="60" t="s">
        <v>858</v>
      </c>
      <c r="C386" s="60" t="s">
        <v>857</v>
      </c>
      <c r="K386" s="39" t="s">
        <v>858</v>
      </c>
      <c r="L386" s="39" t="s">
        <v>857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58" t="s">
        <v>655</v>
      </c>
      <c r="B387" s="60" t="s">
        <v>859</v>
      </c>
      <c r="C387" s="60" t="s">
        <v>860</v>
      </c>
      <c r="K387" s="39" t="s">
        <v>859</v>
      </c>
      <c r="L387" s="39" t="s">
        <v>860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58" t="s">
        <v>655</v>
      </c>
      <c r="B388" s="60" t="s">
        <v>861</v>
      </c>
      <c r="C388" s="60" t="s">
        <v>862</v>
      </c>
      <c r="K388" s="39" t="s">
        <v>861</v>
      </c>
      <c r="L388" s="39" t="s">
        <v>862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58" t="s">
        <v>655</v>
      </c>
      <c r="B389" s="60" t="s">
        <v>863</v>
      </c>
      <c r="C389" s="60" t="s">
        <v>864</v>
      </c>
      <c r="K389" s="39" t="s">
        <v>863</v>
      </c>
      <c r="L389" s="39" t="s">
        <v>864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58" t="s">
        <v>655</v>
      </c>
      <c r="B390" s="60" t="s">
        <v>195</v>
      </c>
      <c r="C390" s="60" t="s">
        <v>196</v>
      </c>
      <c r="D390" s="61">
        <v>31596455.899999999</v>
      </c>
      <c r="F390" s="61">
        <v>3791979.43</v>
      </c>
      <c r="H390" s="61">
        <v>35388435.329999998</v>
      </c>
      <c r="K390" s="39" t="s">
        <v>195</v>
      </c>
      <c r="L390" s="39" t="s">
        <v>196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58" t="s">
        <v>655</v>
      </c>
      <c r="B391" s="60" t="s">
        <v>230</v>
      </c>
      <c r="C391" s="60" t="s">
        <v>231</v>
      </c>
      <c r="D391" s="61">
        <v>30904822.899999999</v>
      </c>
      <c r="F391" s="61">
        <v>3791979.43</v>
      </c>
      <c r="H391" s="61">
        <v>34696802.329999998</v>
      </c>
      <c r="K391" s="39" t="s">
        <v>230</v>
      </c>
      <c r="L391" s="39" t="s">
        <v>231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58" t="s">
        <v>655</v>
      </c>
      <c r="B392" s="60" t="s">
        <v>865</v>
      </c>
      <c r="C392" s="60" t="s">
        <v>866</v>
      </c>
      <c r="K392" s="39" t="s">
        <v>865</v>
      </c>
      <c r="L392" s="39" t="s">
        <v>866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58" t="s">
        <v>655</v>
      </c>
      <c r="B393" s="60" t="s">
        <v>867</v>
      </c>
      <c r="C393" s="60" t="s">
        <v>866</v>
      </c>
      <c r="K393" s="39" t="s">
        <v>867</v>
      </c>
      <c r="L393" s="39" t="s">
        <v>866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58" t="s">
        <v>655</v>
      </c>
      <c r="B394" s="60" t="s">
        <v>868</v>
      </c>
      <c r="C394" s="60" t="s">
        <v>869</v>
      </c>
      <c r="K394" s="39" t="s">
        <v>868</v>
      </c>
      <c r="L394" s="39" t="s">
        <v>869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58" t="s">
        <v>655</v>
      </c>
      <c r="B395" s="60" t="s">
        <v>870</v>
      </c>
      <c r="C395" s="60" t="s">
        <v>871</v>
      </c>
      <c r="K395" s="39" t="s">
        <v>870</v>
      </c>
      <c r="L395" s="39" t="s">
        <v>871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58" t="s">
        <v>655</v>
      </c>
      <c r="B396" s="60" t="s">
        <v>872</v>
      </c>
      <c r="C396" s="60" t="s">
        <v>873</v>
      </c>
      <c r="D396" s="61">
        <v>30720381.859999999</v>
      </c>
      <c r="F396" s="61">
        <v>3754450.71</v>
      </c>
      <c r="H396" s="61">
        <v>34474832.57</v>
      </c>
      <c r="K396" s="39" t="s">
        <v>872</v>
      </c>
      <c r="L396" s="39" t="s">
        <v>873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58" t="s">
        <v>655</v>
      </c>
      <c r="B397" s="60" t="s">
        <v>874</v>
      </c>
      <c r="C397" s="60" t="s">
        <v>875</v>
      </c>
      <c r="K397" s="39" t="s">
        <v>874</v>
      </c>
      <c r="L397" s="39" t="s">
        <v>875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58" t="s">
        <v>655</v>
      </c>
      <c r="B398" s="60" t="s">
        <v>876</v>
      </c>
      <c r="C398" s="60" t="s">
        <v>877</v>
      </c>
      <c r="D398" s="61">
        <v>184441.04</v>
      </c>
      <c r="F398" s="61">
        <v>26348.720000000001</v>
      </c>
      <c r="H398" s="61">
        <v>210789.76000000001</v>
      </c>
      <c r="K398" s="39" t="s">
        <v>876</v>
      </c>
      <c r="L398" s="39" t="s">
        <v>877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58" t="s">
        <v>655</v>
      </c>
      <c r="B399" s="60" t="s">
        <v>1017</v>
      </c>
      <c r="C399" s="60" t="s">
        <v>1018</v>
      </c>
      <c r="F399" s="61">
        <v>11180</v>
      </c>
      <c r="H399" s="61">
        <v>11180</v>
      </c>
      <c r="K399" s="39" t="s">
        <v>878</v>
      </c>
      <c r="L399" s="39" t="s">
        <v>879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58" t="s">
        <v>655</v>
      </c>
      <c r="B400" s="60" t="s">
        <v>878</v>
      </c>
      <c r="C400" s="60" t="s">
        <v>879</v>
      </c>
      <c r="K400" s="39" t="s">
        <v>880</v>
      </c>
      <c r="L400" s="39" t="s">
        <v>881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58" t="s">
        <v>655</v>
      </c>
      <c r="B401" s="60" t="s">
        <v>880</v>
      </c>
      <c r="C401" s="60" t="s">
        <v>881</v>
      </c>
      <c r="K401" s="39" t="s">
        <v>882</v>
      </c>
      <c r="L401" s="39" t="s">
        <v>883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58" t="s">
        <v>655</v>
      </c>
      <c r="B402" s="60" t="s">
        <v>882</v>
      </c>
      <c r="C402" s="60" t="s">
        <v>883</v>
      </c>
      <c r="K402" s="39" t="s">
        <v>884</v>
      </c>
      <c r="L402" s="39" t="s">
        <v>885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58" t="s">
        <v>655</v>
      </c>
      <c r="B403" s="60" t="s">
        <v>884</v>
      </c>
      <c r="C403" s="60" t="s">
        <v>885</v>
      </c>
      <c r="K403" s="39" t="s">
        <v>886</v>
      </c>
      <c r="L403" s="39" t="s">
        <v>887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58" t="s">
        <v>655</v>
      </c>
      <c r="B404" s="60" t="s">
        <v>886</v>
      </c>
      <c r="C404" s="60" t="s">
        <v>887</v>
      </c>
      <c r="K404" s="39" t="s">
        <v>888</v>
      </c>
      <c r="L404" s="39" t="s">
        <v>887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58" t="s">
        <v>655</v>
      </c>
      <c r="B405" s="60" t="s">
        <v>888</v>
      </c>
      <c r="C405" s="60" t="s">
        <v>887</v>
      </c>
      <c r="K405" s="39" t="s">
        <v>889</v>
      </c>
      <c r="L405" s="39" t="s">
        <v>887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58" t="s">
        <v>655</v>
      </c>
      <c r="B406" s="60" t="s">
        <v>889</v>
      </c>
      <c r="C406" s="60" t="s">
        <v>887</v>
      </c>
      <c r="K406" s="39" t="s">
        <v>890</v>
      </c>
      <c r="L406" s="39" t="s">
        <v>891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58" t="s">
        <v>655</v>
      </c>
      <c r="B407" s="60" t="s">
        <v>890</v>
      </c>
      <c r="C407" s="60" t="s">
        <v>891</v>
      </c>
      <c r="K407" s="39" t="s">
        <v>892</v>
      </c>
      <c r="L407" s="39" t="s">
        <v>893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58" t="s">
        <v>655</v>
      </c>
      <c r="B408" s="60" t="s">
        <v>892</v>
      </c>
      <c r="C408" s="60" t="s">
        <v>893</v>
      </c>
      <c r="K408" s="39" t="s">
        <v>894</v>
      </c>
      <c r="L408" s="39" t="s">
        <v>895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58" t="s">
        <v>655</v>
      </c>
      <c r="B409" s="60" t="s">
        <v>894</v>
      </c>
      <c r="C409" s="60" t="s">
        <v>895</v>
      </c>
      <c r="K409" s="39" t="s">
        <v>896</v>
      </c>
      <c r="L409" s="39" t="s">
        <v>895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58" t="s">
        <v>655</v>
      </c>
      <c r="B410" s="60" t="s">
        <v>896</v>
      </c>
      <c r="C410" s="60" t="s">
        <v>895</v>
      </c>
      <c r="K410" s="39" t="s">
        <v>897</v>
      </c>
      <c r="L410" s="39" t="s">
        <v>898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58" t="s">
        <v>655</v>
      </c>
      <c r="B411" s="60" t="s">
        <v>897</v>
      </c>
      <c r="C411" s="60" t="s">
        <v>898</v>
      </c>
      <c r="K411" s="39" t="s">
        <v>899</v>
      </c>
      <c r="L411" s="39" t="s">
        <v>898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58" t="s">
        <v>655</v>
      </c>
      <c r="B412" s="60" t="s">
        <v>899</v>
      </c>
      <c r="C412" s="60" t="s">
        <v>898</v>
      </c>
      <c r="K412" s="45" t="s">
        <v>197</v>
      </c>
      <c r="L412" s="45" t="s">
        <v>198</v>
      </c>
      <c r="M412" s="4">
        <v>0</v>
      </c>
      <c r="N412" s="4">
        <v>0</v>
      </c>
      <c r="O412" s="4">
        <v>0</v>
      </c>
      <c r="P412" s="4">
        <v>0</v>
      </c>
      <c r="Q412" s="42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58" t="s">
        <v>655</v>
      </c>
      <c r="B413" s="60" t="s">
        <v>197</v>
      </c>
      <c r="C413" s="60" t="s">
        <v>198</v>
      </c>
      <c r="D413" s="61">
        <v>691633</v>
      </c>
      <c r="H413" s="61">
        <v>691633</v>
      </c>
      <c r="K413" s="39" t="s">
        <v>900</v>
      </c>
      <c r="L413" s="39" t="s">
        <v>901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58" t="s">
        <v>655</v>
      </c>
      <c r="B414" s="60" t="s">
        <v>900</v>
      </c>
      <c r="C414" s="60" t="s">
        <v>901</v>
      </c>
      <c r="D414" s="61">
        <v>691633</v>
      </c>
      <c r="H414" s="61">
        <v>691633</v>
      </c>
      <c r="K414" s="39" t="s">
        <v>902</v>
      </c>
      <c r="L414" s="39" t="s">
        <v>903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58" t="s">
        <v>655</v>
      </c>
      <c r="B415" s="60" t="s">
        <v>902</v>
      </c>
      <c r="C415" s="60" t="s">
        <v>903</v>
      </c>
      <c r="K415" s="39" t="s">
        <v>904</v>
      </c>
      <c r="L415" s="39" t="s">
        <v>905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58" t="s">
        <v>655</v>
      </c>
      <c r="B416" s="60" t="s">
        <v>904</v>
      </c>
      <c r="C416" s="60" t="s">
        <v>905</v>
      </c>
      <c r="K416" s="39" t="s">
        <v>906</v>
      </c>
      <c r="L416" s="39" t="s">
        <v>907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58" t="s">
        <v>655</v>
      </c>
      <c r="B417" s="60" t="s">
        <v>906</v>
      </c>
      <c r="C417" s="60" t="s">
        <v>907</v>
      </c>
      <c r="K417" s="39" t="s">
        <v>908</v>
      </c>
      <c r="L417" s="39" t="s">
        <v>909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58" t="s">
        <v>655</v>
      </c>
      <c r="B418" s="60" t="s">
        <v>908</v>
      </c>
      <c r="C418" s="60" t="s">
        <v>909</v>
      </c>
      <c r="K418" s="39" t="s">
        <v>910</v>
      </c>
      <c r="L418" s="39" t="s">
        <v>911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58" t="s">
        <v>655</v>
      </c>
      <c r="B419" s="60" t="s">
        <v>910</v>
      </c>
      <c r="C419" s="60" t="s">
        <v>911</v>
      </c>
      <c r="K419" s="39" t="s">
        <v>912</v>
      </c>
      <c r="L419" s="39" t="s">
        <v>913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58" t="s">
        <v>655</v>
      </c>
      <c r="B420" s="60" t="s">
        <v>912</v>
      </c>
      <c r="C420" s="60" t="s">
        <v>913</v>
      </c>
      <c r="K420" s="39" t="s">
        <v>914</v>
      </c>
      <c r="L420" s="39" t="s">
        <v>915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58" t="s">
        <v>655</v>
      </c>
      <c r="B421" s="60" t="s">
        <v>914</v>
      </c>
      <c r="C421" s="60" t="s">
        <v>915</v>
      </c>
      <c r="K421" s="39" t="s">
        <v>232</v>
      </c>
      <c r="L421" s="39" t="s">
        <v>233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58" t="s">
        <v>655</v>
      </c>
      <c r="B422" s="60" t="s">
        <v>232</v>
      </c>
      <c r="C422" s="60" t="s">
        <v>233</v>
      </c>
      <c r="D422" s="61">
        <v>496165.45</v>
      </c>
      <c r="H422" s="61">
        <v>496165.45</v>
      </c>
      <c r="K422" s="39" t="s">
        <v>234</v>
      </c>
      <c r="L422" s="39" t="s">
        <v>233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58" t="s">
        <v>655</v>
      </c>
      <c r="B423" s="60" t="s">
        <v>234</v>
      </c>
      <c r="C423" s="60" t="s">
        <v>233</v>
      </c>
      <c r="D423" s="61">
        <v>496165.45</v>
      </c>
      <c r="H423" s="61">
        <v>496165.45</v>
      </c>
      <c r="K423" s="39" t="s">
        <v>916</v>
      </c>
      <c r="L423" s="39" t="s">
        <v>233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58" t="s">
        <v>655</v>
      </c>
      <c r="B424" s="60" t="s">
        <v>916</v>
      </c>
      <c r="C424" s="60" t="s">
        <v>233</v>
      </c>
      <c r="D424" s="61">
        <v>496165.45</v>
      </c>
      <c r="H424" s="61">
        <v>496165.45</v>
      </c>
      <c r="K424" s="39" t="s">
        <v>199</v>
      </c>
      <c r="L424" s="39" t="s">
        <v>200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58" t="s">
        <v>655</v>
      </c>
      <c r="B425" s="60" t="s">
        <v>199</v>
      </c>
      <c r="C425" s="60" t="s">
        <v>200</v>
      </c>
      <c r="K425" s="39" t="s">
        <v>917</v>
      </c>
      <c r="L425" s="39" t="s">
        <v>918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58" t="s">
        <v>655</v>
      </c>
      <c r="B426" s="60" t="s">
        <v>917</v>
      </c>
      <c r="C426" s="60" t="s">
        <v>918</v>
      </c>
      <c r="K426" s="39" t="s">
        <v>919</v>
      </c>
      <c r="L426" s="39" t="s">
        <v>918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58" t="s">
        <v>655</v>
      </c>
      <c r="B427" s="60" t="s">
        <v>919</v>
      </c>
      <c r="C427" s="60" t="s">
        <v>918</v>
      </c>
      <c r="K427" s="39" t="s">
        <v>920</v>
      </c>
      <c r="L427" s="39" t="s">
        <v>921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58" t="s">
        <v>655</v>
      </c>
      <c r="B428" s="60" t="s">
        <v>920</v>
      </c>
      <c r="C428" s="60" t="s">
        <v>921</v>
      </c>
      <c r="K428" s="39" t="s">
        <v>922</v>
      </c>
      <c r="L428" s="39" t="s">
        <v>923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58" t="s">
        <v>655</v>
      </c>
      <c r="B429" s="60" t="s">
        <v>922</v>
      </c>
      <c r="C429" s="60" t="s">
        <v>923</v>
      </c>
      <c r="K429" s="39" t="s">
        <v>924</v>
      </c>
      <c r="L429" s="39" t="s">
        <v>923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58" t="s">
        <v>655</v>
      </c>
      <c r="B430" s="60" t="s">
        <v>924</v>
      </c>
      <c r="C430" s="60" t="s">
        <v>923</v>
      </c>
      <c r="K430" s="39" t="s">
        <v>925</v>
      </c>
      <c r="L430" s="39" t="s">
        <v>926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58" t="s">
        <v>655</v>
      </c>
      <c r="B431" s="60" t="s">
        <v>925</v>
      </c>
      <c r="C431" s="60" t="s">
        <v>926</v>
      </c>
      <c r="K431" s="39" t="s">
        <v>927</v>
      </c>
      <c r="L431" s="39" t="s">
        <v>928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58" t="s">
        <v>655</v>
      </c>
      <c r="B432" s="60" t="s">
        <v>927</v>
      </c>
      <c r="C432" s="60" t="s">
        <v>928</v>
      </c>
      <c r="K432" s="39" t="s">
        <v>929</v>
      </c>
      <c r="L432" s="39" t="s">
        <v>930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58" t="s">
        <v>655</v>
      </c>
      <c r="B433" s="60" t="s">
        <v>929</v>
      </c>
      <c r="C433" s="60" t="s">
        <v>930</v>
      </c>
      <c r="K433" s="39" t="s">
        <v>931</v>
      </c>
      <c r="L433" s="39" t="s">
        <v>930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58" t="s">
        <v>655</v>
      </c>
      <c r="B434" s="60" t="s">
        <v>931</v>
      </c>
      <c r="C434" s="60" t="s">
        <v>930</v>
      </c>
      <c r="K434" s="39" t="s">
        <v>932</v>
      </c>
      <c r="L434" s="39" t="s">
        <v>933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58" t="s">
        <v>655</v>
      </c>
      <c r="B435" s="60" t="s">
        <v>932</v>
      </c>
      <c r="C435" s="60" t="s">
        <v>933</v>
      </c>
      <c r="K435" s="39" t="s">
        <v>934</v>
      </c>
      <c r="L435" s="39" t="s">
        <v>935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60" t="s">
        <v>934</v>
      </c>
      <c r="C436" s="60" t="s">
        <v>935</v>
      </c>
      <c r="L436" s="40" t="s">
        <v>201</v>
      </c>
      <c r="M436" s="41">
        <v>3381415373.29</v>
      </c>
      <c r="N436" s="41">
        <v>4068595216.8800001</v>
      </c>
      <c r="O436" s="41">
        <v>6745300089.4300003</v>
      </c>
      <c r="P436" s="41">
        <v>6058120245.8400002</v>
      </c>
      <c r="Q436" s="41">
        <v>4004946141.3600001</v>
      </c>
      <c r="R436" s="41">
        <v>4004946141.3600001</v>
      </c>
      <c r="T436" s="4"/>
      <c r="U436" s="4"/>
    </row>
    <row r="437" spans="1:21" x14ac:dyDescent="0.25">
      <c r="A437" s="59" t="s">
        <v>936</v>
      </c>
      <c r="C437" s="62" t="s">
        <v>201</v>
      </c>
      <c r="D437" s="63">
        <v>1816829012.1600001</v>
      </c>
      <c r="E437" s="63">
        <v>3142262710.5700002</v>
      </c>
      <c r="F437" s="63">
        <v>376755323.10000002</v>
      </c>
      <c r="G437" s="63">
        <v>364065423.38</v>
      </c>
      <c r="H437" s="63">
        <v>2166206292.9000001</v>
      </c>
      <c r="I437" s="63">
        <v>3478950091.5900002</v>
      </c>
      <c r="Q437" s="1"/>
      <c r="T437" s="4"/>
      <c r="U437" s="4"/>
    </row>
    <row r="438" spans="1:21" ht="9" customHeight="1" x14ac:dyDescent="0.25">
      <c r="A438" s="58" t="s">
        <v>936</v>
      </c>
      <c r="K438" s="39" t="s">
        <v>235</v>
      </c>
      <c r="L438" s="39" t="s">
        <v>236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58" t="s">
        <v>936</v>
      </c>
      <c r="B439" s="60" t="s">
        <v>235</v>
      </c>
      <c r="C439" s="60" t="s">
        <v>236</v>
      </c>
      <c r="K439" s="39" t="s">
        <v>237</v>
      </c>
      <c r="L439" s="39" t="s">
        <v>238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58" t="s">
        <v>936</v>
      </c>
      <c r="B440" s="60" t="s">
        <v>237</v>
      </c>
      <c r="C440" s="60" t="s">
        <v>238</v>
      </c>
      <c r="K440" s="39" t="s">
        <v>239</v>
      </c>
      <c r="L440" s="39" t="s">
        <v>240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58" t="s">
        <v>936</v>
      </c>
      <c r="B441" s="60" t="s">
        <v>239</v>
      </c>
      <c r="C441" s="60" t="s">
        <v>240</v>
      </c>
      <c r="K441" s="39" t="s">
        <v>241</v>
      </c>
      <c r="L441" s="39" t="s">
        <v>242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58" t="s">
        <v>936</v>
      </c>
      <c r="B442" s="60" t="s">
        <v>241</v>
      </c>
      <c r="C442" s="60" t="s">
        <v>242</v>
      </c>
      <c r="K442" s="39" t="s">
        <v>243</v>
      </c>
      <c r="L442" s="39" t="s">
        <v>244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58" t="s">
        <v>936</v>
      </c>
      <c r="B443" s="60" t="s">
        <v>243</v>
      </c>
      <c r="C443" s="60" t="s">
        <v>244</v>
      </c>
      <c r="K443" s="39" t="s">
        <v>245</v>
      </c>
      <c r="L443" s="39" t="s">
        <v>246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58" t="s">
        <v>936</v>
      </c>
      <c r="B444" s="60" t="s">
        <v>245</v>
      </c>
      <c r="C444" s="60" t="s">
        <v>246</v>
      </c>
      <c r="K444" s="39" t="s">
        <v>247</v>
      </c>
      <c r="L444" s="39" t="s">
        <v>248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58" t="s">
        <v>936</v>
      </c>
      <c r="B445" s="60" t="s">
        <v>247</v>
      </c>
      <c r="C445" s="60" t="s">
        <v>248</v>
      </c>
      <c r="K445" s="39" t="s">
        <v>249</v>
      </c>
      <c r="L445" s="39" t="s">
        <v>250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58" t="s">
        <v>936</v>
      </c>
      <c r="B446" s="60" t="s">
        <v>249</v>
      </c>
      <c r="C446" s="60" t="s">
        <v>250</v>
      </c>
      <c r="K446" s="39" t="s">
        <v>251</v>
      </c>
      <c r="L446" s="39" t="s">
        <v>252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58" t="s">
        <v>936</v>
      </c>
      <c r="B447" s="60" t="s">
        <v>251</v>
      </c>
      <c r="C447" s="60" t="s">
        <v>252</v>
      </c>
      <c r="K447" s="39" t="s">
        <v>253</v>
      </c>
      <c r="L447" s="39" t="s">
        <v>254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58" t="s">
        <v>936</v>
      </c>
      <c r="B448" s="60" t="s">
        <v>253</v>
      </c>
      <c r="C448" s="60" t="s">
        <v>254</v>
      </c>
      <c r="K448" s="39" t="s">
        <v>255</v>
      </c>
      <c r="L448" s="39" t="s">
        <v>256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58" t="s">
        <v>936</v>
      </c>
      <c r="B449" s="60" t="s">
        <v>255</v>
      </c>
      <c r="C449" s="60" t="s">
        <v>256</v>
      </c>
      <c r="K449" s="39" t="s">
        <v>257</v>
      </c>
      <c r="L449" s="39" t="s">
        <v>258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58" t="s">
        <v>936</v>
      </c>
      <c r="B450" s="60" t="s">
        <v>257</v>
      </c>
      <c r="C450" s="60" t="s">
        <v>258</v>
      </c>
      <c r="K450" s="39" t="s">
        <v>259</v>
      </c>
      <c r="L450" s="39" t="s">
        <v>260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58" t="s">
        <v>936</v>
      </c>
      <c r="B451" s="60" t="s">
        <v>259</v>
      </c>
      <c r="C451" s="60" t="s">
        <v>260</v>
      </c>
      <c r="K451" s="39" t="s">
        <v>261</v>
      </c>
      <c r="L451" s="39" t="s">
        <v>258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58" t="s">
        <v>936</v>
      </c>
      <c r="B452" s="60" t="s">
        <v>261</v>
      </c>
      <c r="C452" s="60" t="s">
        <v>258</v>
      </c>
      <c r="K452" s="39" t="s">
        <v>262</v>
      </c>
      <c r="L452" s="39" t="s">
        <v>263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58" t="s">
        <v>936</v>
      </c>
      <c r="B453" s="60" t="s">
        <v>262</v>
      </c>
      <c r="C453" s="60" t="s">
        <v>263</v>
      </c>
      <c r="K453" s="39" t="s">
        <v>264</v>
      </c>
      <c r="L453" s="39" t="s">
        <v>265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58" t="s">
        <v>936</v>
      </c>
      <c r="B454" s="60" t="s">
        <v>264</v>
      </c>
      <c r="C454" s="60" t="s">
        <v>265</v>
      </c>
      <c r="K454" s="39" t="s">
        <v>266</v>
      </c>
      <c r="L454" s="39" t="s">
        <v>267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58" t="s">
        <v>936</v>
      </c>
      <c r="B455" s="60" t="s">
        <v>266</v>
      </c>
      <c r="C455" s="60" t="s">
        <v>267</v>
      </c>
      <c r="K455" s="39" t="s">
        <v>268</v>
      </c>
      <c r="L455" s="39" t="s">
        <v>269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58" t="s">
        <v>936</v>
      </c>
      <c r="B456" s="60" t="s">
        <v>268</v>
      </c>
      <c r="C456" s="60" t="s">
        <v>269</v>
      </c>
      <c r="K456" s="39" t="s">
        <v>270</v>
      </c>
      <c r="L456" s="39" t="s">
        <v>271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58" t="s">
        <v>936</v>
      </c>
      <c r="B457" s="60" t="s">
        <v>270</v>
      </c>
      <c r="C457" s="60" t="s">
        <v>271</v>
      </c>
      <c r="K457" s="39" t="s">
        <v>272</v>
      </c>
      <c r="L457" s="39" t="s">
        <v>273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58" t="s">
        <v>936</v>
      </c>
      <c r="B458" s="60" t="s">
        <v>272</v>
      </c>
      <c r="C458" s="60" t="s">
        <v>273</v>
      </c>
      <c r="K458" s="39" t="s">
        <v>274</v>
      </c>
      <c r="L458" s="39" t="s">
        <v>275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58" t="s">
        <v>936</v>
      </c>
      <c r="B459" s="60" t="s">
        <v>274</v>
      </c>
      <c r="C459" s="60" t="s">
        <v>275</v>
      </c>
      <c r="K459" s="39" t="s">
        <v>276</v>
      </c>
      <c r="L459" s="39" t="s">
        <v>277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58" t="s">
        <v>936</v>
      </c>
      <c r="B460" s="60" t="s">
        <v>276</v>
      </c>
      <c r="C460" s="60" t="s">
        <v>277</v>
      </c>
      <c r="K460" s="39" t="s">
        <v>278</v>
      </c>
      <c r="L460" s="39" t="s">
        <v>279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58" t="s">
        <v>936</v>
      </c>
      <c r="B461" s="60" t="s">
        <v>278</v>
      </c>
      <c r="C461" s="60" t="s">
        <v>279</v>
      </c>
      <c r="K461" s="39" t="s">
        <v>280</v>
      </c>
      <c r="L461" s="39" t="s">
        <v>281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58" t="s">
        <v>936</v>
      </c>
      <c r="B462" s="60" t="s">
        <v>280</v>
      </c>
      <c r="C462" s="60" t="s">
        <v>281</v>
      </c>
      <c r="D462" s="61">
        <v>191173882.44999999</v>
      </c>
      <c r="H462" s="61">
        <v>191173882.44999999</v>
      </c>
      <c r="K462" s="39" t="s">
        <v>282</v>
      </c>
      <c r="L462" s="39" t="s">
        <v>283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58" t="s">
        <v>936</v>
      </c>
      <c r="B463" s="60" t="s">
        <v>282</v>
      </c>
      <c r="C463" s="60" t="s">
        <v>283</v>
      </c>
      <c r="D463" s="61">
        <v>-191173882.44999999</v>
      </c>
      <c r="H463" s="61">
        <v>-191173882.44999999</v>
      </c>
      <c r="K463" s="39" t="s">
        <v>284</v>
      </c>
      <c r="L463" s="39" t="s">
        <v>285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58" t="s">
        <v>936</v>
      </c>
      <c r="B464" s="60" t="s">
        <v>284</v>
      </c>
      <c r="C464" s="60" t="s">
        <v>285</v>
      </c>
      <c r="K464" s="39" t="s">
        <v>286</v>
      </c>
      <c r="L464" s="39" t="s">
        <v>287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58" t="s">
        <v>936</v>
      </c>
      <c r="B465" s="60" t="s">
        <v>286</v>
      </c>
      <c r="C465" s="60" t="s">
        <v>287</v>
      </c>
      <c r="D465" s="61">
        <v>173394821.28</v>
      </c>
      <c r="H465" s="61">
        <v>173394821.28</v>
      </c>
      <c r="K465" s="39" t="s">
        <v>288</v>
      </c>
      <c r="L465" s="39" t="s">
        <v>289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58" t="s">
        <v>936</v>
      </c>
      <c r="B466" s="60" t="s">
        <v>288</v>
      </c>
      <c r="C466" s="60" t="s">
        <v>289</v>
      </c>
      <c r="D466" s="61">
        <v>159991396.88</v>
      </c>
      <c r="H466" s="61">
        <v>159991396.88</v>
      </c>
      <c r="K466" s="39" t="s">
        <v>290</v>
      </c>
      <c r="L466" s="39" t="s">
        <v>291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58" t="s">
        <v>936</v>
      </c>
      <c r="B467" s="60" t="s">
        <v>1009</v>
      </c>
      <c r="C467" s="60" t="s">
        <v>1010</v>
      </c>
      <c r="D467" s="61">
        <v>3943424.4</v>
      </c>
      <c r="H467" s="61">
        <v>3943424.4</v>
      </c>
      <c r="K467" s="39" t="s">
        <v>292</v>
      </c>
      <c r="L467" s="39" t="s">
        <v>293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58" t="s">
        <v>936</v>
      </c>
      <c r="B468" s="60" t="s">
        <v>1011</v>
      </c>
      <c r="C468" s="60" t="s">
        <v>1012</v>
      </c>
      <c r="D468" s="61">
        <v>9460000</v>
      </c>
      <c r="H468" s="61">
        <v>9460000</v>
      </c>
      <c r="K468" s="39" t="s">
        <v>294</v>
      </c>
      <c r="L468" s="39" t="s">
        <v>295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58" t="s">
        <v>936</v>
      </c>
      <c r="B469" s="60" t="s">
        <v>290</v>
      </c>
      <c r="C469" s="60" t="s">
        <v>291</v>
      </c>
      <c r="D469" s="61">
        <v>-173394821.28</v>
      </c>
      <c r="H469" s="61">
        <v>-173394821.28</v>
      </c>
      <c r="K469" s="39" t="s">
        <v>296</v>
      </c>
      <c r="L469" s="39" t="s">
        <v>297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58" t="s">
        <v>936</v>
      </c>
      <c r="B470" s="60" t="s">
        <v>292</v>
      </c>
      <c r="C470" s="60" t="s">
        <v>293</v>
      </c>
      <c r="D470" s="61">
        <v>-159991396.88</v>
      </c>
      <c r="H470" s="61">
        <v>-159991396.88</v>
      </c>
      <c r="K470" s="39" t="s">
        <v>298</v>
      </c>
      <c r="L470" s="39" t="s">
        <v>299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58" t="s">
        <v>936</v>
      </c>
      <c r="B471" s="60" t="s">
        <v>1013</v>
      </c>
      <c r="C471" s="60" t="s">
        <v>1014</v>
      </c>
      <c r="D471" s="61">
        <v>-3943424.4</v>
      </c>
      <c r="H471" s="61">
        <v>-3943424.4</v>
      </c>
      <c r="K471" s="39" t="s">
        <v>300</v>
      </c>
      <c r="L471" s="39" t="s">
        <v>301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58" t="s">
        <v>936</v>
      </c>
      <c r="B472" s="60" t="s">
        <v>1015</v>
      </c>
      <c r="C472" s="60" t="s">
        <v>1016</v>
      </c>
      <c r="D472" s="61">
        <v>-9460000</v>
      </c>
      <c r="H472" s="61">
        <v>-9460000</v>
      </c>
      <c r="K472" s="39" t="s">
        <v>302</v>
      </c>
      <c r="L472" s="39" t="s">
        <v>303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58" t="s">
        <v>936</v>
      </c>
      <c r="B473" s="60" t="s">
        <v>294</v>
      </c>
      <c r="C473" s="60" t="s">
        <v>295</v>
      </c>
      <c r="K473" s="39" t="s">
        <v>937</v>
      </c>
      <c r="L473" s="39" t="s">
        <v>938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58" t="s">
        <v>936</v>
      </c>
      <c r="B474" s="60" t="s">
        <v>296</v>
      </c>
      <c r="C474" s="60" t="s">
        <v>297</v>
      </c>
      <c r="K474" s="39" t="s">
        <v>939</v>
      </c>
      <c r="L474" s="39" t="s">
        <v>940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58" t="s">
        <v>936</v>
      </c>
      <c r="B475" s="60" t="s">
        <v>298</v>
      </c>
      <c r="C475" s="60" t="s">
        <v>299</v>
      </c>
      <c r="K475" s="39" t="s">
        <v>941</v>
      </c>
      <c r="L475" s="39" t="s">
        <v>942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58" t="s">
        <v>936</v>
      </c>
      <c r="B476" s="60" t="s">
        <v>300</v>
      </c>
      <c r="C476" s="60" t="s">
        <v>301</v>
      </c>
      <c r="K476" s="39" t="s">
        <v>945</v>
      </c>
      <c r="L476" s="39" t="s">
        <v>946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58" t="s">
        <v>936</v>
      </c>
      <c r="B477" s="60" t="s">
        <v>302</v>
      </c>
      <c r="C477" s="60" t="s">
        <v>303</v>
      </c>
      <c r="K477" s="39" t="s">
        <v>947</v>
      </c>
      <c r="L477" s="39" t="s">
        <v>948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58" t="s">
        <v>936</v>
      </c>
      <c r="B478" s="60" t="s">
        <v>937</v>
      </c>
      <c r="C478" s="60" t="s">
        <v>938</v>
      </c>
      <c r="K478" s="39" t="s">
        <v>949</v>
      </c>
      <c r="L478" s="39" t="s">
        <v>950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58" t="s">
        <v>936</v>
      </c>
      <c r="B479" s="60" t="s">
        <v>939</v>
      </c>
      <c r="C479" s="60" t="s">
        <v>940</v>
      </c>
      <c r="D479" s="61">
        <v>1500195897</v>
      </c>
      <c r="H479" s="61">
        <v>1500195897</v>
      </c>
      <c r="K479" s="39" t="s">
        <v>304</v>
      </c>
      <c r="L479" s="39" t="s">
        <v>305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58" t="s">
        <v>936</v>
      </c>
      <c r="B480" s="60" t="s">
        <v>1007</v>
      </c>
      <c r="C480" s="60" t="s">
        <v>940</v>
      </c>
      <c r="D480" s="61">
        <v>1500195897</v>
      </c>
      <c r="H480" s="61">
        <v>1500195897</v>
      </c>
      <c r="K480" s="39" t="s">
        <v>306</v>
      </c>
      <c r="L480" s="39" t="s">
        <v>307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58" t="s">
        <v>936</v>
      </c>
      <c r="B481" s="60" t="s">
        <v>941</v>
      </c>
      <c r="C481" s="60" t="s">
        <v>942</v>
      </c>
      <c r="D481" s="61">
        <v>-1500195897</v>
      </c>
      <c r="H481" s="61">
        <v>-1500195897</v>
      </c>
      <c r="K481" s="39" t="s">
        <v>308</v>
      </c>
      <c r="L481" s="39" t="s">
        <v>309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58" t="s">
        <v>936</v>
      </c>
      <c r="B482" s="60" t="s">
        <v>1008</v>
      </c>
      <c r="C482" s="60" t="s">
        <v>942</v>
      </c>
      <c r="D482" s="61">
        <v>-1500195897</v>
      </c>
      <c r="H482" s="61">
        <v>-1500195897</v>
      </c>
      <c r="K482" s="39" t="s">
        <v>310</v>
      </c>
      <c r="L482" s="39" t="s">
        <v>311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58" t="s">
        <v>936</v>
      </c>
      <c r="B483" s="60" t="s">
        <v>945</v>
      </c>
      <c r="C483" s="60" t="s">
        <v>946</v>
      </c>
      <c r="K483" s="39" t="s">
        <v>312</v>
      </c>
      <c r="L483" s="39" t="s">
        <v>313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58" t="s">
        <v>936</v>
      </c>
      <c r="B484" s="60" t="s">
        <v>947</v>
      </c>
      <c r="C484" s="60" t="s">
        <v>948</v>
      </c>
      <c r="D484" s="61">
        <v>730440619.32000005</v>
      </c>
      <c r="H484" s="61">
        <v>730440619.32000005</v>
      </c>
      <c r="K484" s="39" t="s">
        <v>314</v>
      </c>
      <c r="L484" s="39" t="s">
        <v>315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58" t="s">
        <v>936</v>
      </c>
      <c r="B485" s="60" t="s">
        <v>949</v>
      </c>
      <c r="C485" s="60" t="s">
        <v>950</v>
      </c>
      <c r="D485" s="61">
        <v>-730440619.32000005</v>
      </c>
      <c r="H485" s="61">
        <v>-730440619.32000005</v>
      </c>
      <c r="K485" s="39" t="s">
        <v>316</v>
      </c>
      <c r="L485" s="39" t="s">
        <v>317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58" t="s">
        <v>936</v>
      </c>
      <c r="B486" s="60" t="s">
        <v>304</v>
      </c>
      <c r="C486" s="60" t="s">
        <v>305</v>
      </c>
      <c r="F486" s="61">
        <v>4610567180.4799995</v>
      </c>
      <c r="G486" s="61">
        <v>4610567180.4799995</v>
      </c>
      <c r="K486" s="39" t="s">
        <v>318</v>
      </c>
      <c r="L486" s="39" t="s">
        <v>319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58" t="s">
        <v>936</v>
      </c>
      <c r="B487" s="60" t="s">
        <v>306</v>
      </c>
      <c r="C487" s="60" t="s">
        <v>307</v>
      </c>
      <c r="F487" s="61">
        <v>998989535.41999996</v>
      </c>
      <c r="G487" s="61">
        <v>998989535.41999996</v>
      </c>
      <c r="K487" s="39" t="s">
        <v>320</v>
      </c>
      <c r="L487" s="39" t="s">
        <v>321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58" t="s">
        <v>936</v>
      </c>
      <c r="B488" s="60" t="s">
        <v>308</v>
      </c>
      <c r="C488" s="60" t="s">
        <v>309</v>
      </c>
      <c r="E488" s="61">
        <v>-4182381611.9400001</v>
      </c>
      <c r="I488" s="61">
        <v>-4182381611.9400001</v>
      </c>
      <c r="K488" s="39" t="s">
        <v>322</v>
      </c>
      <c r="L488" s="39" t="s">
        <v>323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58" t="s">
        <v>936</v>
      </c>
      <c r="B489" s="60" t="s">
        <v>310</v>
      </c>
      <c r="C489" s="60" t="s">
        <v>311</v>
      </c>
      <c r="E489" s="61">
        <v>1243559622.52</v>
      </c>
      <c r="F489" s="61">
        <v>456831640.31</v>
      </c>
      <c r="G489" s="61">
        <v>179554576.96000001</v>
      </c>
      <c r="I489" s="61">
        <v>966282559.16999996</v>
      </c>
      <c r="K489" s="39" t="s">
        <v>324</v>
      </c>
      <c r="L489" s="39" t="s">
        <v>325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58" t="s">
        <v>936</v>
      </c>
      <c r="B490" s="60" t="s">
        <v>312</v>
      </c>
      <c r="C490" s="60" t="s">
        <v>313</v>
      </c>
      <c r="E490" s="61">
        <v>-202747789.65000001</v>
      </c>
      <c r="F490" s="61">
        <v>167762601.56</v>
      </c>
      <c r="G490" s="61">
        <v>106020297.56</v>
      </c>
      <c r="I490" s="61">
        <v>-264490093.65000001</v>
      </c>
      <c r="K490" s="39" t="s">
        <v>326</v>
      </c>
      <c r="L490" s="39" t="s">
        <v>327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58" t="s">
        <v>936</v>
      </c>
      <c r="B491" s="60" t="s">
        <v>314</v>
      </c>
      <c r="C491" s="60" t="s">
        <v>315</v>
      </c>
      <c r="E491" s="61">
        <v>2400000</v>
      </c>
      <c r="F491" s="61">
        <v>362603318.14999998</v>
      </c>
      <c r="G491" s="61">
        <v>362603318.14999998</v>
      </c>
      <c r="I491" s="61">
        <v>2400000</v>
      </c>
      <c r="K491" s="39" t="s">
        <v>328</v>
      </c>
      <c r="L491" s="39" t="s">
        <v>329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58" t="s">
        <v>936</v>
      </c>
      <c r="B492" s="60" t="s">
        <v>316</v>
      </c>
      <c r="C492" s="60" t="s">
        <v>317</v>
      </c>
      <c r="E492" s="61">
        <v>3139169779.0700002</v>
      </c>
      <c r="F492" s="61">
        <v>11791975.4</v>
      </c>
      <c r="G492" s="61">
        <v>350811342.75</v>
      </c>
      <c r="I492" s="61">
        <v>3478189146.4200001</v>
      </c>
      <c r="K492" s="39" t="s">
        <v>330</v>
      </c>
      <c r="L492" s="39" t="s">
        <v>331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58" t="s">
        <v>936</v>
      </c>
      <c r="B493" s="60" t="s">
        <v>318</v>
      </c>
      <c r="C493" s="60" t="s">
        <v>319</v>
      </c>
      <c r="F493" s="61">
        <v>3611577645.0599999</v>
      </c>
      <c r="G493" s="61">
        <v>3611577645.0599999</v>
      </c>
      <c r="K493" s="39" t="s">
        <v>332</v>
      </c>
      <c r="L493" s="39" t="s">
        <v>333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58" t="s">
        <v>936</v>
      </c>
      <c r="B494" s="60" t="s">
        <v>320</v>
      </c>
      <c r="C494" s="60" t="s">
        <v>321</v>
      </c>
      <c r="E494" s="61">
        <v>3994633822.29</v>
      </c>
      <c r="I494" s="61">
        <v>3994633822.29</v>
      </c>
      <c r="K494" s="39" t="s">
        <v>334</v>
      </c>
      <c r="L494" s="39" t="s">
        <v>335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58" t="s">
        <v>936</v>
      </c>
      <c r="B495" s="60" t="s">
        <v>322</v>
      </c>
      <c r="C495" s="60" t="s">
        <v>323</v>
      </c>
      <c r="E495" s="61">
        <v>-1770466987</v>
      </c>
      <c r="F495" s="61">
        <v>1125610551.8499999</v>
      </c>
      <c r="G495" s="61">
        <v>1361536982.03</v>
      </c>
      <c r="I495" s="61">
        <v>-1534540556.8199999</v>
      </c>
      <c r="K495" s="39" t="s">
        <v>336</v>
      </c>
      <c r="L495" s="39" t="s">
        <v>337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58" t="s">
        <v>936</v>
      </c>
      <c r="B496" s="60" t="s">
        <v>324</v>
      </c>
      <c r="C496" s="60" t="s">
        <v>325</v>
      </c>
      <c r="E496" s="61">
        <v>645488807.70000005</v>
      </c>
      <c r="F496" s="61">
        <v>958718247.85000002</v>
      </c>
      <c r="G496" s="61">
        <v>1125610551.8499999</v>
      </c>
      <c r="I496" s="61">
        <v>812381111.70000005</v>
      </c>
      <c r="K496" s="39" t="s">
        <v>338</v>
      </c>
      <c r="L496" s="39" t="s">
        <v>339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58" t="s">
        <v>936</v>
      </c>
      <c r="B497" s="60" t="s">
        <v>326</v>
      </c>
      <c r="C497" s="60" t="s">
        <v>327</v>
      </c>
      <c r="E497" s="61">
        <v>-785303374.70000005</v>
      </c>
      <c r="F497" s="61">
        <v>402818734.18000001</v>
      </c>
      <c r="G497" s="61">
        <v>386697335.94999999</v>
      </c>
      <c r="I497" s="61">
        <v>-801424772.92999995</v>
      </c>
      <c r="K497" s="39" t="s">
        <v>340</v>
      </c>
      <c r="L497" s="39" t="s">
        <v>341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58" t="s">
        <v>936</v>
      </c>
      <c r="B498" s="60" t="s">
        <v>328</v>
      </c>
      <c r="C498" s="60" t="s">
        <v>329</v>
      </c>
      <c r="E498" s="61">
        <v>1943994.14</v>
      </c>
      <c r="F498" s="61">
        <v>386697335.94999999</v>
      </c>
      <c r="G498" s="61">
        <v>379581025.86000001</v>
      </c>
      <c r="I498" s="61">
        <v>-5172315.95</v>
      </c>
      <c r="L498" s="40" t="s">
        <v>202</v>
      </c>
      <c r="M498" s="41">
        <v>0</v>
      </c>
      <c r="N498" s="41">
        <v>0</v>
      </c>
      <c r="O498" s="41">
        <v>25722894381.32</v>
      </c>
      <c r="P498" s="41">
        <v>25722894381.32</v>
      </c>
      <c r="Q498" s="41">
        <v>0</v>
      </c>
      <c r="R498" s="41">
        <v>0</v>
      </c>
    </row>
    <row r="499" spans="1:18" x14ac:dyDescent="0.25">
      <c r="A499" s="58" t="s">
        <v>936</v>
      </c>
      <c r="B499" s="60" t="s">
        <v>330</v>
      </c>
      <c r="C499" s="60" t="s">
        <v>331</v>
      </c>
      <c r="E499" s="61">
        <v>-187431549.83000001</v>
      </c>
      <c r="F499" s="61">
        <v>379581025.86000001</v>
      </c>
      <c r="G499" s="61">
        <v>358151749.37</v>
      </c>
      <c r="I499" s="61">
        <v>-208860826.31999999</v>
      </c>
      <c r="L499" s="40" t="s">
        <v>203</v>
      </c>
      <c r="M499" s="41">
        <v>16011384724.120001</v>
      </c>
      <c r="N499" s="41">
        <v>16011384724.120001</v>
      </c>
      <c r="O499" s="41">
        <v>41188905685.800003</v>
      </c>
      <c r="P499" s="41">
        <v>41188905685.800003</v>
      </c>
      <c r="Q499" s="41">
        <v>15658799577.32</v>
      </c>
      <c r="R499" s="41">
        <v>15658799577.32</v>
      </c>
    </row>
    <row r="500" spans="1:18" x14ac:dyDescent="0.25">
      <c r="A500" s="58" t="s">
        <v>936</v>
      </c>
      <c r="B500" s="60" t="s">
        <v>332</v>
      </c>
      <c r="C500" s="60" t="s">
        <v>333</v>
      </c>
      <c r="E500" s="61">
        <v>-1898864712.5999999</v>
      </c>
      <c r="F500" s="61">
        <v>358151749.37</v>
      </c>
      <c r="I500" s="61">
        <v>-2257016461.9699998</v>
      </c>
    </row>
    <row r="501" spans="1:18" x14ac:dyDescent="0.25">
      <c r="A501" s="58" t="s">
        <v>936</v>
      </c>
      <c r="B501" s="60" t="s">
        <v>334</v>
      </c>
      <c r="C501" s="60" t="s">
        <v>335</v>
      </c>
    </row>
    <row r="502" spans="1:18" x14ac:dyDescent="0.25">
      <c r="A502" s="58" t="s">
        <v>936</v>
      </c>
      <c r="B502" s="60" t="s">
        <v>336</v>
      </c>
      <c r="C502" s="60" t="s">
        <v>337</v>
      </c>
    </row>
    <row r="503" spans="1:18" x14ac:dyDescent="0.25">
      <c r="A503" s="58" t="s">
        <v>936</v>
      </c>
      <c r="B503" s="60" t="s">
        <v>338</v>
      </c>
      <c r="C503" s="60" t="s">
        <v>339</v>
      </c>
    </row>
    <row r="504" spans="1:18" x14ac:dyDescent="0.25">
      <c r="B504" s="60" t="s">
        <v>340</v>
      </c>
      <c r="C504" s="60" t="s">
        <v>341</v>
      </c>
    </row>
    <row r="505" spans="1:18" x14ac:dyDescent="0.25">
      <c r="C505" s="62" t="s">
        <v>202</v>
      </c>
      <c r="D505" s="63">
        <v>0</v>
      </c>
      <c r="E505" s="63">
        <v>0</v>
      </c>
      <c r="F505" s="63">
        <v>4610567180.4799995</v>
      </c>
      <c r="G505" s="63">
        <v>4610567180.4799995</v>
      </c>
      <c r="H505" s="63">
        <v>0</v>
      </c>
      <c r="I505" s="63">
        <v>0</v>
      </c>
    </row>
    <row r="506" spans="1:18" x14ac:dyDescent="0.25">
      <c r="C506" s="62" t="s">
        <v>203</v>
      </c>
      <c r="D506" s="63">
        <v>14412038452.01</v>
      </c>
      <c r="E506" s="63">
        <v>14412038452.01</v>
      </c>
      <c r="F506" s="63">
        <v>7815303355.1000004</v>
      </c>
      <c r="G506" s="63">
        <v>7815303355.1000004</v>
      </c>
      <c r="H506" s="63">
        <v>14723913289.91</v>
      </c>
      <c r="I506" s="63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85"/>
  <sheetViews>
    <sheetView showGridLines="0" tabSelected="1" zoomScaleNormal="100" workbookViewId="0">
      <selection activeCell="A37" sqref="A37"/>
    </sheetView>
  </sheetViews>
  <sheetFormatPr baseColWidth="10" defaultColWidth="11" defaultRowHeight="12" zeroHeight="1" x14ac:dyDescent="0.2"/>
  <cols>
    <col min="1" max="1" width="1.5" style="9" customWidth="1"/>
    <col min="2" max="2" width="10" style="9" customWidth="1"/>
    <col min="3" max="3" width="39.25" style="9" customWidth="1"/>
    <col min="4" max="5" width="16" style="9" customWidth="1"/>
    <col min="6" max="6" width="3.625" style="9" customWidth="1"/>
    <col min="7" max="7" width="10" style="9" customWidth="1"/>
    <col min="8" max="8" width="45" style="9" customWidth="1"/>
    <col min="9" max="9" width="17.5" style="9" customWidth="1"/>
    <col min="10" max="10" width="16.75" style="9" customWidth="1"/>
    <col min="11" max="13" width="11" style="9" customWidth="1"/>
    <col min="14" max="16381" width="11" style="9"/>
    <col min="16382" max="16382" width="8.25" style="9" customWidth="1"/>
    <col min="16383" max="16383" width="1.375" style="9" customWidth="1"/>
    <col min="16384" max="16384" width="2.75" style="9" customWidth="1"/>
  </cols>
  <sheetData>
    <row r="1" spans="2:10" x14ac:dyDescent="0.2"/>
    <row r="2" spans="2:10" s="94" customFormat="1" ht="20.25" customHeight="1" x14ac:dyDescent="0.25">
      <c r="B2" s="95" t="s">
        <v>0</v>
      </c>
      <c r="C2" s="96"/>
      <c r="D2" s="96"/>
      <c r="E2" s="96"/>
      <c r="F2" s="96"/>
      <c r="G2" s="96"/>
      <c r="H2" s="96"/>
      <c r="I2" s="96"/>
      <c r="J2" s="97"/>
    </row>
    <row r="3" spans="2:10" s="94" customFormat="1" ht="20.25" customHeight="1" x14ac:dyDescent="0.25">
      <c r="B3" s="102" t="s">
        <v>1019</v>
      </c>
      <c r="C3" s="103"/>
      <c r="D3" s="103"/>
      <c r="E3" s="103"/>
      <c r="F3" s="103"/>
      <c r="G3" s="103"/>
      <c r="H3" s="103"/>
      <c r="I3" s="103"/>
      <c r="J3" s="104"/>
    </row>
    <row r="4" spans="2:10" s="94" customFormat="1" ht="20.25" customHeight="1" x14ac:dyDescent="0.25">
      <c r="B4" s="105" t="s">
        <v>1021</v>
      </c>
      <c r="C4" s="106"/>
      <c r="D4" s="106"/>
      <c r="E4" s="106"/>
      <c r="F4" s="106"/>
      <c r="G4" s="106"/>
      <c r="H4" s="106"/>
      <c r="I4" s="106"/>
      <c r="J4" s="107"/>
    </row>
    <row r="5" spans="2:10" s="64" customFormat="1" ht="8.25" customHeight="1" x14ac:dyDescent="0.2">
      <c r="B5" s="70"/>
      <c r="C5" s="71"/>
      <c r="D5" s="71"/>
      <c r="E5" s="71"/>
      <c r="F5" s="72"/>
      <c r="G5" s="71"/>
      <c r="H5" s="71"/>
      <c r="I5" s="71"/>
      <c r="J5" s="73"/>
    </row>
    <row r="6" spans="2:10" s="64" customFormat="1" x14ac:dyDescent="0.2">
      <c r="B6" s="101" t="s">
        <v>951</v>
      </c>
      <c r="C6" s="98"/>
      <c r="D6" s="69">
        <v>2016</v>
      </c>
      <c r="E6" s="69" t="s">
        <v>1020</v>
      </c>
      <c r="F6" s="11"/>
      <c r="G6" s="98" t="s">
        <v>59</v>
      </c>
      <c r="H6" s="98"/>
      <c r="I6" s="69">
        <v>2016</v>
      </c>
      <c r="J6" s="74" t="s">
        <v>1020</v>
      </c>
    </row>
    <row r="7" spans="2:10" s="64" customFormat="1" x14ac:dyDescent="0.2">
      <c r="B7" s="75"/>
      <c r="C7" s="12"/>
      <c r="D7" s="14"/>
      <c r="E7" s="14"/>
      <c r="F7" s="11"/>
      <c r="G7" s="13"/>
      <c r="H7" s="12"/>
      <c r="J7" s="76"/>
    </row>
    <row r="8" spans="2:10" s="64" customFormat="1" x14ac:dyDescent="0.2">
      <c r="B8" s="101" t="s">
        <v>348</v>
      </c>
      <c r="C8" s="98"/>
      <c r="D8" s="14"/>
      <c r="E8" s="14"/>
      <c r="F8" s="11"/>
      <c r="G8" s="98" t="s">
        <v>952</v>
      </c>
      <c r="H8" s="98"/>
      <c r="I8" s="20"/>
      <c r="J8" s="77"/>
    </row>
    <row r="9" spans="2:10" s="64" customFormat="1" x14ac:dyDescent="0.2">
      <c r="B9" s="78"/>
      <c r="C9" s="16"/>
      <c r="D9" s="14"/>
      <c r="E9" s="14"/>
      <c r="F9" s="11"/>
      <c r="G9" s="15"/>
      <c r="H9" s="16"/>
      <c r="I9" s="14"/>
      <c r="J9" s="79"/>
    </row>
    <row r="10" spans="2:10" s="64" customFormat="1" x14ac:dyDescent="0.2">
      <c r="B10" s="100" t="s">
        <v>953</v>
      </c>
      <c r="C10" s="99"/>
      <c r="D10" s="17">
        <v>672348096.17999995</v>
      </c>
      <c r="E10" s="17">
        <v>370589663.10000002</v>
      </c>
      <c r="F10" s="11"/>
      <c r="G10" s="99" t="s">
        <v>954</v>
      </c>
      <c r="H10" s="99"/>
      <c r="I10" s="17">
        <v>447942432.00999999</v>
      </c>
      <c r="J10" s="80">
        <v>632556572.63</v>
      </c>
    </row>
    <row r="11" spans="2:10" s="64" customFormat="1" x14ac:dyDescent="0.2">
      <c r="B11" s="100" t="s">
        <v>955</v>
      </c>
      <c r="C11" s="99"/>
      <c r="D11" s="17">
        <v>22630868.640000001</v>
      </c>
      <c r="E11" s="17">
        <v>16203825.789999999</v>
      </c>
      <c r="F11" s="11"/>
      <c r="G11" s="99" t="s">
        <v>956</v>
      </c>
      <c r="H11" s="99"/>
      <c r="I11" s="17">
        <v>0</v>
      </c>
      <c r="J11" s="80">
        <v>0</v>
      </c>
    </row>
    <row r="12" spans="2:10" s="64" customFormat="1" ht="12" customHeight="1" x14ac:dyDescent="0.2">
      <c r="B12" s="100" t="s">
        <v>957</v>
      </c>
      <c r="C12" s="99"/>
      <c r="D12" s="17">
        <v>130551078.52</v>
      </c>
      <c r="E12" s="17">
        <v>3282500</v>
      </c>
      <c r="F12" s="11"/>
      <c r="G12" s="99" t="s">
        <v>958</v>
      </c>
      <c r="H12" s="99"/>
      <c r="I12" s="17">
        <v>193722491.69999999</v>
      </c>
      <c r="J12" s="80">
        <v>64941685.229999997</v>
      </c>
    </row>
    <row r="13" spans="2:10" s="64" customFormat="1" x14ac:dyDescent="0.2">
      <c r="B13" s="100" t="s">
        <v>959</v>
      </c>
      <c r="C13" s="99"/>
      <c r="D13" s="17">
        <v>0</v>
      </c>
      <c r="E13" s="17">
        <v>0</v>
      </c>
      <c r="F13" s="11"/>
      <c r="G13" s="99" t="s">
        <v>960</v>
      </c>
      <c r="H13" s="99"/>
      <c r="I13" s="17">
        <v>0</v>
      </c>
      <c r="J13" s="80">
        <v>0</v>
      </c>
    </row>
    <row r="14" spans="2:10" s="64" customFormat="1" x14ac:dyDescent="0.2">
      <c r="B14" s="100" t="s">
        <v>961</v>
      </c>
      <c r="C14" s="99"/>
      <c r="D14" s="17">
        <v>0</v>
      </c>
      <c r="E14" s="17">
        <v>0</v>
      </c>
      <c r="F14" s="11"/>
      <c r="G14" s="99" t="s">
        <v>962</v>
      </c>
      <c r="H14" s="99"/>
      <c r="I14" s="17">
        <v>0</v>
      </c>
      <c r="J14" s="80">
        <v>0</v>
      </c>
    </row>
    <row r="15" spans="2:10" s="64" customFormat="1" x14ac:dyDescent="0.2">
      <c r="B15" s="100" t="s">
        <v>963</v>
      </c>
      <c r="C15" s="99"/>
      <c r="D15" s="66">
        <v>0</v>
      </c>
      <c r="E15" s="66">
        <v>0</v>
      </c>
      <c r="F15" s="11"/>
      <c r="G15" s="99" t="s">
        <v>964</v>
      </c>
      <c r="H15" s="99"/>
      <c r="I15" s="66">
        <v>5886809.6699999999</v>
      </c>
      <c r="J15" s="81">
        <v>4756047.51</v>
      </c>
    </row>
    <row r="16" spans="2:10" s="64" customFormat="1" x14ac:dyDescent="0.2">
      <c r="B16" s="100" t="s">
        <v>965</v>
      </c>
      <c r="C16" s="99"/>
      <c r="D16" s="17">
        <v>0</v>
      </c>
      <c r="E16" s="17">
        <v>0</v>
      </c>
      <c r="F16" s="11"/>
      <c r="G16" s="99" t="s">
        <v>966</v>
      </c>
      <c r="H16" s="99"/>
      <c r="I16" s="17">
        <v>0</v>
      </c>
      <c r="J16" s="80">
        <v>0</v>
      </c>
    </row>
    <row r="17" spans="2:10" s="64" customFormat="1" x14ac:dyDescent="0.2">
      <c r="B17" s="82"/>
      <c r="C17" s="68"/>
      <c r="D17" s="19"/>
      <c r="E17" s="19"/>
      <c r="F17" s="11"/>
      <c r="G17" s="99" t="s">
        <v>967</v>
      </c>
      <c r="H17" s="99"/>
      <c r="I17" s="57">
        <v>512201.55</v>
      </c>
      <c r="J17" s="80">
        <v>105156.3</v>
      </c>
    </row>
    <row r="18" spans="2:10" s="64" customFormat="1" x14ac:dyDescent="0.2">
      <c r="B18" s="101" t="s">
        <v>968</v>
      </c>
      <c r="C18" s="98"/>
      <c r="D18" s="20">
        <v>825530043.33999991</v>
      </c>
      <c r="E18" s="20">
        <v>390075988.88000005</v>
      </c>
      <c r="F18" s="21"/>
      <c r="G18" s="13"/>
      <c r="H18" s="12"/>
      <c r="I18" s="22"/>
      <c r="J18" s="83"/>
    </row>
    <row r="19" spans="2:10" s="64" customFormat="1" x14ac:dyDescent="0.2">
      <c r="B19" s="75"/>
      <c r="C19" s="67"/>
      <c r="D19" s="22"/>
      <c r="E19" s="22"/>
      <c r="F19" s="21"/>
      <c r="G19" s="98" t="s">
        <v>969</v>
      </c>
      <c r="H19" s="98"/>
      <c r="I19" s="20">
        <v>648063934.92999995</v>
      </c>
      <c r="J19" s="84">
        <v>702359461.66999996</v>
      </c>
    </row>
    <row r="20" spans="2:10" s="64" customFormat="1" x14ac:dyDescent="0.2">
      <c r="B20" s="82"/>
      <c r="C20" s="18"/>
      <c r="D20" s="19"/>
      <c r="E20" s="19"/>
      <c r="F20" s="11"/>
      <c r="G20" s="23"/>
      <c r="H20" s="68"/>
      <c r="I20" s="19"/>
      <c r="J20" s="85"/>
    </row>
    <row r="21" spans="2:10" s="64" customFormat="1" x14ac:dyDescent="0.2">
      <c r="B21" s="101" t="s">
        <v>970</v>
      </c>
      <c r="C21" s="98"/>
      <c r="D21" s="24"/>
      <c r="E21" s="24"/>
      <c r="F21" s="11"/>
      <c r="G21" s="98" t="s">
        <v>971</v>
      </c>
      <c r="H21" s="98"/>
      <c r="I21" s="24"/>
      <c r="J21" s="86"/>
    </row>
    <row r="22" spans="2:10" s="64" customFormat="1" x14ac:dyDescent="0.2">
      <c r="B22" s="82"/>
      <c r="C22" s="18"/>
      <c r="D22" s="19"/>
      <c r="E22" s="19"/>
      <c r="F22" s="11"/>
      <c r="G22" s="18"/>
      <c r="H22" s="68"/>
      <c r="I22" s="19"/>
      <c r="J22" s="85"/>
    </row>
    <row r="23" spans="2:10" s="64" customFormat="1" x14ac:dyDescent="0.2">
      <c r="B23" s="100" t="s">
        <v>972</v>
      </c>
      <c r="C23" s="99"/>
      <c r="D23" s="17">
        <v>133577475.06</v>
      </c>
      <c r="E23" s="17">
        <v>103335858.94</v>
      </c>
      <c r="F23" s="11"/>
      <c r="G23" s="99" t="s">
        <v>973</v>
      </c>
      <c r="H23" s="99"/>
      <c r="I23" s="17">
        <v>0</v>
      </c>
      <c r="J23" s="80">
        <v>0</v>
      </c>
    </row>
    <row r="24" spans="2:10" s="64" customFormat="1" x14ac:dyDescent="0.2">
      <c r="B24" s="100" t="s">
        <v>974</v>
      </c>
      <c r="C24" s="99"/>
      <c r="D24" s="17">
        <v>0</v>
      </c>
      <c r="E24" s="17">
        <v>0</v>
      </c>
      <c r="F24" s="11"/>
      <c r="G24" s="99" t="s">
        <v>975</v>
      </c>
      <c r="H24" s="99"/>
      <c r="I24" s="17">
        <v>0</v>
      </c>
      <c r="J24" s="80">
        <v>0</v>
      </c>
    </row>
    <row r="25" spans="2:10" s="64" customFormat="1" ht="27" customHeight="1" x14ac:dyDescent="0.2">
      <c r="B25" s="100" t="s">
        <v>2</v>
      </c>
      <c r="C25" s="99"/>
      <c r="D25" s="17">
        <v>11833084954.459999</v>
      </c>
      <c r="E25" s="17">
        <v>10969585043.91</v>
      </c>
      <c r="F25" s="11"/>
      <c r="G25" s="99" t="s">
        <v>976</v>
      </c>
      <c r="H25" s="99"/>
      <c r="I25" s="17">
        <v>1613343251.6800001</v>
      </c>
      <c r="J25" s="80">
        <v>1990790772.6800001</v>
      </c>
    </row>
    <row r="26" spans="2:10" s="64" customFormat="1" x14ac:dyDescent="0.2">
      <c r="B26" s="100" t="s">
        <v>3</v>
      </c>
      <c r="C26" s="99"/>
      <c r="D26" s="17">
        <v>491714441.04000002</v>
      </c>
      <c r="E26" s="17">
        <v>570266514.04999995</v>
      </c>
      <c r="F26" s="11"/>
      <c r="G26" s="99" t="s">
        <v>977</v>
      </c>
      <c r="H26" s="99"/>
      <c r="I26" s="17">
        <v>0</v>
      </c>
      <c r="J26" s="80">
        <v>0</v>
      </c>
    </row>
    <row r="27" spans="2:10" s="64" customFormat="1" x14ac:dyDescent="0.2">
      <c r="B27" s="100" t="s">
        <v>978</v>
      </c>
      <c r="C27" s="99"/>
      <c r="D27" s="17">
        <v>24406946.079999998</v>
      </c>
      <c r="E27" s="17">
        <v>3161839.98</v>
      </c>
      <c r="F27" s="11"/>
      <c r="G27" s="99" t="s">
        <v>979</v>
      </c>
      <c r="H27" s="99"/>
      <c r="I27" s="17">
        <v>10410516.07</v>
      </c>
      <c r="J27" s="80">
        <v>10410516.07</v>
      </c>
    </row>
    <row r="28" spans="2:10" s="64" customFormat="1" ht="27" customHeight="1" x14ac:dyDescent="0.2">
      <c r="B28" s="100" t="s">
        <v>980</v>
      </c>
      <c r="C28" s="99"/>
      <c r="D28" s="17">
        <v>-337801736.31</v>
      </c>
      <c r="E28" s="17">
        <v>-397313004.77999997</v>
      </c>
      <c r="F28" s="11"/>
      <c r="G28" s="99" t="s">
        <v>981</v>
      </c>
      <c r="H28" s="99"/>
      <c r="I28" s="17">
        <v>0</v>
      </c>
      <c r="J28" s="80">
        <v>0</v>
      </c>
    </row>
    <row r="29" spans="2:10" s="64" customFormat="1" x14ac:dyDescent="0.2">
      <c r="B29" s="100" t="s">
        <v>982</v>
      </c>
      <c r="C29" s="99"/>
      <c r="D29" s="17">
        <v>38751058.789999999</v>
      </c>
      <c r="E29" s="17">
        <v>14741194.98</v>
      </c>
      <c r="F29" s="11"/>
      <c r="G29" s="18"/>
      <c r="H29" s="68"/>
      <c r="I29" s="19"/>
      <c r="J29" s="85"/>
    </row>
    <row r="30" spans="2:10" s="64" customFormat="1" x14ac:dyDescent="0.2">
      <c r="B30" s="100" t="s">
        <v>983</v>
      </c>
      <c r="C30" s="99"/>
      <c r="D30" s="17">
        <v>0</v>
      </c>
      <c r="E30" s="17">
        <v>0</v>
      </c>
      <c r="F30" s="11"/>
      <c r="G30" s="98" t="s">
        <v>984</v>
      </c>
      <c r="H30" s="98"/>
      <c r="I30" s="20">
        <v>1623753767.75</v>
      </c>
      <c r="J30" s="84">
        <v>2001201288.75</v>
      </c>
    </row>
    <row r="31" spans="2:10" s="64" customFormat="1" x14ac:dyDescent="0.2">
      <c r="B31" s="100" t="s">
        <v>985</v>
      </c>
      <c r="C31" s="99"/>
      <c r="D31" s="17">
        <v>0</v>
      </c>
      <c r="E31" s="17">
        <v>0</v>
      </c>
      <c r="F31" s="11"/>
      <c r="G31" s="13"/>
      <c r="H31" s="67"/>
      <c r="I31" s="22"/>
      <c r="J31" s="83"/>
    </row>
    <row r="32" spans="2:10" s="64" customFormat="1" x14ac:dyDescent="0.2">
      <c r="B32" s="82"/>
      <c r="C32" s="68"/>
      <c r="D32" s="19"/>
      <c r="E32" s="19"/>
      <c r="F32" s="11"/>
      <c r="G32" s="98" t="s">
        <v>986</v>
      </c>
      <c r="H32" s="98"/>
      <c r="I32" s="20">
        <v>2271817702.6799998</v>
      </c>
      <c r="J32" s="84">
        <v>2703560750.4200001</v>
      </c>
    </row>
    <row r="33" spans="2:10" s="64" customFormat="1" x14ac:dyDescent="0.2">
      <c r="B33" s="101" t="s">
        <v>987</v>
      </c>
      <c r="C33" s="98"/>
      <c r="D33" s="20">
        <v>12183733139.120001</v>
      </c>
      <c r="E33" s="20">
        <v>11263777447.079998</v>
      </c>
      <c r="F33" s="21"/>
      <c r="G33" s="13"/>
      <c r="H33" s="25"/>
      <c r="I33" s="22"/>
      <c r="J33" s="83"/>
    </row>
    <row r="34" spans="2:10" s="64" customFormat="1" x14ac:dyDescent="0.2">
      <c r="B34" s="82"/>
      <c r="C34" s="13"/>
      <c r="D34" s="19"/>
      <c r="E34" s="19"/>
      <c r="F34" s="11"/>
      <c r="G34" s="98" t="s">
        <v>77</v>
      </c>
      <c r="H34" s="98"/>
      <c r="I34" s="19"/>
      <c r="J34" s="85"/>
    </row>
    <row r="35" spans="2:10" s="64" customFormat="1" x14ac:dyDescent="0.2">
      <c r="B35" s="101" t="s">
        <v>988</v>
      </c>
      <c r="C35" s="98"/>
      <c r="D35" s="20">
        <v>13009263182.460001</v>
      </c>
      <c r="E35" s="20">
        <v>11653853435.959997</v>
      </c>
      <c r="F35" s="11"/>
      <c r="G35" s="13"/>
      <c r="H35" s="25"/>
      <c r="I35" s="19"/>
      <c r="J35" s="85"/>
    </row>
    <row r="36" spans="2:10" s="64" customFormat="1" x14ac:dyDescent="0.2">
      <c r="B36" s="82"/>
      <c r="C36" s="18"/>
      <c r="D36" s="19"/>
      <c r="E36" s="19"/>
      <c r="F36" s="11"/>
      <c r="G36" s="98" t="s">
        <v>989</v>
      </c>
      <c r="H36" s="98"/>
      <c r="I36" s="20">
        <v>0</v>
      </c>
      <c r="J36" s="84">
        <v>0</v>
      </c>
    </row>
    <row r="37" spans="2:10" s="64" customFormat="1" x14ac:dyDescent="0.2">
      <c r="B37" s="82"/>
      <c r="C37" s="18"/>
      <c r="D37" s="26"/>
      <c r="E37" s="26"/>
      <c r="F37" s="11"/>
      <c r="G37" s="18"/>
      <c r="H37" s="10"/>
      <c r="I37" s="19"/>
      <c r="J37" s="85"/>
    </row>
    <row r="38" spans="2:10" s="64" customFormat="1" x14ac:dyDescent="0.2">
      <c r="B38" s="82"/>
      <c r="C38" s="18"/>
      <c r="D38" s="26"/>
      <c r="E38" s="26"/>
      <c r="F38" s="11"/>
      <c r="G38" s="99" t="s">
        <v>1</v>
      </c>
      <c r="H38" s="99"/>
      <c r="I38" s="17">
        <v>0</v>
      </c>
      <c r="J38" s="80">
        <v>0</v>
      </c>
    </row>
    <row r="39" spans="2:10" s="64" customFormat="1" x14ac:dyDescent="0.2">
      <c r="B39" s="82"/>
      <c r="C39" s="27"/>
      <c r="D39" s="27"/>
      <c r="E39" s="26"/>
      <c r="F39" s="11"/>
      <c r="G39" s="99" t="s">
        <v>990</v>
      </c>
      <c r="H39" s="99"/>
      <c r="I39" s="17">
        <v>0</v>
      </c>
      <c r="J39" s="80">
        <v>0</v>
      </c>
    </row>
    <row r="40" spans="2:10" s="64" customFormat="1" x14ac:dyDescent="0.2">
      <c r="B40" s="82"/>
      <c r="C40" s="27"/>
      <c r="D40" s="27"/>
      <c r="E40" s="26"/>
      <c r="F40" s="11"/>
      <c r="G40" s="99" t="s">
        <v>991</v>
      </c>
      <c r="H40" s="99"/>
      <c r="I40" s="17">
        <v>0</v>
      </c>
      <c r="J40" s="80">
        <v>0</v>
      </c>
    </row>
    <row r="41" spans="2:10" s="64" customFormat="1" x14ac:dyDescent="0.2">
      <c r="B41" s="82"/>
      <c r="C41" s="27"/>
      <c r="D41" s="27"/>
      <c r="E41" s="26"/>
      <c r="F41" s="11"/>
      <c r="G41" s="18"/>
      <c r="H41" s="10"/>
      <c r="I41" s="19"/>
      <c r="J41" s="85"/>
    </row>
    <row r="42" spans="2:10" s="64" customFormat="1" x14ac:dyDescent="0.2">
      <c r="B42" s="82"/>
      <c r="C42" s="27"/>
      <c r="D42" s="27"/>
      <c r="E42" s="26"/>
      <c r="F42" s="11"/>
      <c r="G42" s="98" t="s">
        <v>992</v>
      </c>
      <c r="H42" s="98"/>
      <c r="I42" s="20">
        <v>10737445479.779999</v>
      </c>
      <c r="J42" s="84">
        <v>8950292685.539999</v>
      </c>
    </row>
    <row r="43" spans="2:10" s="64" customFormat="1" x14ac:dyDescent="0.2">
      <c r="B43" s="82"/>
      <c r="C43" s="27"/>
      <c r="D43" s="27"/>
      <c r="E43" s="26"/>
      <c r="F43" s="11"/>
      <c r="G43" s="13"/>
      <c r="H43" s="10"/>
      <c r="I43" s="28"/>
      <c r="J43" s="87"/>
    </row>
    <row r="44" spans="2:10" s="64" customFormat="1" x14ac:dyDescent="0.2">
      <c r="B44" s="82"/>
      <c r="C44" s="27"/>
      <c r="D44" s="27"/>
      <c r="E44" s="26"/>
      <c r="F44" s="11"/>
      <c r="G44" s="99" t="s">
        <v>993</v>
      </c>
      <c r="H44" s="99"/>
      <c r="I44" s="65">
        <v>1176345593.0899999</v>
      </c>
      <c r="J44" s="88">
        <v>580520513.67999995</v>
      </c>
    </row>
    <row r="45" spans="2:10" s="64" customFormat="1" x14ac:dyDescent="0.2">
      <c r="B45" s="82"/>
      <c r="C45" s="27"/>
      <c r="D45" s="27"/>
      <c r="E45" s="26"/>
      <c r="F45" s="11"/>
      <c r="G45" s="99" t="s">
        <v>994</v>
      </c>
      <c r="H45" s="99"/>
      <c r="I45" s="17">
        <v>9783391872.5599995</v>
      </c>
      <c r="J45" s="89">
        <v>9098316077.5499992</v>
      </c>
    </row>
    <row r="46" spans="2:10" s="64" customFormat="1" x14ac:dyDescent="0.2">
      <c r="B46" s="82"/>
      <c r="C46" s="27"/>
      <c r="D46" s="27"/>
      <c r="E46" s="26"/>
      <c r="F46" s="11"/>
      <c r="G46" s="99" t="s">
        <v>995</v>
      </c>
      <c r="H46" s="99"/>
      <c r="I46" s="17">
        <v>0</v>
      </c>
      <c r="J46" s="80">
        <v>0</v>
      </c>
    </row>
    <row r="47" spans="2:10" s="64" customFormat="1" x14ac:dyDescent="0.2">
      <c r="B47" s="82"/>
      <c r="C47" s="18"/>
      <c r="D47" s="26"/>
      <c r="E47" s="26"/>
      <c r="F47" s="11"/>
      <c r="G47" s="99" t="s">
        <v>996</v>
      </c>
      <c r="H47" s="99"/>
      <c r="I47" s="17">
        <v>0</v>
      </c>
      <c r="J47" s="80">
        <v>0</v>
      </c>
    </row>
    <row r="48" spans="2:10" s="64" customFormat="1" x14ac:dyDescent="0.2">
      <c r="B48" s="82"/>
      <c r="C48" s="18"/>
      <c r="D48" s="26"/>
      <c r="E48" s="26"/>
      <c r="F48" s="11"/>
      <c r="G48" s="99" t="s">
        <v>997</v>
      </c>
      <c r="H48" s="99"/>
      <c r="I48" s="65">
        <v>-222291985.87</v>
      </c>
      <c r="J48" s="88">
        <v>-728543905.69000006</v>
      </c>
    </row>
    <row r="49" spans="2:10" s="64" customFormat="1" x14ac:dyDescent="0.2">
      <c r="B49" s="82"/>
      <c r="C49" s="18"/>
      <c r="D49" s="26"/>
      <c r="E49" s="26"/>
      <c r="F49" s="11"/>
      <c r="G49" s="18"/>
      <c r="H49" s="10"/>
      <c r="I49" s="19"/>
      <c r="J49" s="85"/>
    </row>
    <row r="50" spans="2:10" s="64" customFormat="1" x14ac:dyDescent="0.2">
      <c r="B50" s="82"/>
      <c r="C50" s="18"/>
      <c r="D50" s="26"/>
      <c r="E50" s="26"/>
      <c r="F50" s="11"/>
      <c r="G50" s="98" t="s">
        <v>998</v>
      </c>
      <c r="H50" s="98"/>
      <c r="I50" s="20">
        <v>0</v>
      </c>
      <c r="J50" s="84">
        <v>0</v>
      </c>
    </row>
    <row r="51" spans="2:10" s="64" customFormat="1" x14ac:dyDescent="0.2">
      <c r="B51" s="82"/>
      <c r="C51" s="18"/>
      <c r="D51" s="26"/>
      <c r="E51" s="26"/>
      <c r="F51" s="11"/>
      <c r="G51" s="18"/>
      <c r="H51" s="10"/>
      <c r="I51" s="19"/>
      <c r="J51" s="85"/>
    </row>
    <row r="52" spans="2:10" s="64" customFormat="1" x14ac:dyDescent="0.2">
      <c r="B52" s="82"/>
      <c r="C52" s="18"/>
      <c r="D52" s="26"/>
      <c r="E52" s="26"/>
      <c r="F52" s="11"/>
      <c r="G52" s="99" t="s">
        <v>999</v>
      </c>
      <c r="H52" s="99"/>
      <c r="I52" s="17">
        <v>0</v>
      </c>
      <c r="J52" s="80">
        <v>0</v>
      </c>
    </row>
    <row r="53" spans="2:10" s="64" customFormat="1" x14ac:dyDescent="0.2">
      <c r="B53" s="82"/>
      <c r="C53" s="18"/>
      <c r="D53" s="26"/>
      <c r="E53" s="26"/>
      <c r="F53" s="11"/>
      <c r="G53" s="99" t="s">
        <v>1000</v>
      </c>
      <c r="H53" s="99"/>
      <c r="I53" s="17">
        <v>0</v>
      </c>
      <c r="J53" s="80">
        <v>0</v>
      </c>
    </row>
    <row r="54" spans="2:10" s="64" customFormat="1" x14ac:dyDescent="0.2">
      <c r="B54" s="82"/>
      <c r="C54" s="18"/>
      <c r="D54" s="26"/>
      <c r="E54" s="26"/>
      <c r="F54" s="11"/>
      <c r="G54" s="18"/>
      <c r="H54" s="29"/>
      <c r="I54" s="19"/>
      <c r="J54" s="85"/>
    </row>
    <row r="55" spans="2:10" s="64" customFormat="1" x14ac:dyDescent="0.2">
      <c r="B55" s="82"/>
      <c r="C55" s="18"/>
      <c r="D55" s="26"/>
      <c r="E55" s="26"/>
      <c r="F55" s="11"/>
      <c r="G55" s="98" t="s">
        <v>1001</v>
      </c>
      <c r="H55" s="98"/>
      <c r="I55" s="20">
        <v>10737445479.779999</v>
      </c>
      <c r="J55" s="84">
        <v>8950292685.539999</v>
      </c>
    </row>
    <row r="56" spans="2:10" s="64" customFormat="1" x14ac:dyDescent="0.2">
      <c r="B56" s="82"/>
      <c r="C56" s="18"/>
      <c r="D56" s="26"/>
      <c r="E56" s="26"/>
      <c r="F56" s="11"/>
      <c r="G56" s="18"/>
      <c r="H56" s="10"/>
      <c r="I56" s="19"/>
      <c r="J56" s="85"/>
    </row>
    <row r="57" spans="2:10" s="64" customFormat="1" x14ac:dyDescent="0.2">
      <c r="B57" s="82"/>
      <c r="C57" s="18"/>
      <c r="D57" s="26"/>
      <c r="E57" s="26"/>
      <c r="F57" s="11"/>
      <c r="G57" s="98" t="s">
        <v>1002</v>
      </c>
      <c r="H57" s="98"/>
      <c r="I57" s="20">
        <v>13009263182.459999</v>
      </c>
      <c r="J57" s="84">
        <v>11653853435.959999</v>
      </c>
    </row>
    <row r="58" spans="2:10" s="64" customFormat="1" x14ac:dyDescent="0.2">
      <c r="B58" s="90"/>
      <c r="C58" s="91"/>
      <c r="D58" s="91"/>
      <c r="E58" s="91"/>
      <c r="F58" s="92"/>
      <c r="G58" s="91"/>
      <c r="H58" s="91"/>
      <c r="I58" s="91"/>
      <c r="J58" s="93"/>
    </row>
    <row r="59" spans="2:10" x14ac:dyDescent="0.2">
      <c r="B59" s="10"/>
      <c r="C59" s="30"/>
      <c r="D59" s="31"/>
      <c r="E59" s="31"/>
      <c r="F59" s="11"/>
      <c r="G59" s="32"/>
      <c r="H59" s="30"/>
      <c r="I59" s="31"/>
      <c r="J59" s="31"/>
    </row>
    <row r="60" spans="2:10" x14ac:dyDescent="0.2">
      <c r="I60" s="33"/>
    </row>
    <row r="61" spans="2:10" x14ac:dyDescent="0.2"/>
    <row r="62" spans="2:10" x14ac:dyDescent="0.2">
      <c r="I62" s="34"/>
    </row>
    <row r="63" spans="2:10" x14ac:dyDescent="0.2"/>
    <row r="64" spans="2:1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1">
    <mergeCell ref="B2:J2"/>
    <mergeCell ref="B3:J3"/>
    <mergeCell ref="B4:J4"/>
    <mergeCell ref="B6:C6"/>
    <mergeCell ref="G6:H6"/>
    <mergeCell ref="B8:C8"/>
    <mergeCell ref="G8:H8"/>
    <mergeCell ref="B10:C10"/>
    <mergeCell ref="G10:H10"/>
    <mergeCell ref="B11:C11"/>
    <mergeCell ref="G11:H11"/>
    <mergeCell ref="B12:C12"/>
    <mergeCell ref="G12:H12"/>
    <mergeCell ref="B13:C13"/>
    <mergeCell ref="G13:H13"/>
    <mergeCell ref="B23:C23"/>
    <mergeCell ref="G23:H23"/>
    <mergeCell ref="B14:C14"/>
    <mergeCell ref="G14:H14"/>
    <mergeCell ref="B15:C15"/>
    <mergeCell ref="G15:H15"/>
    <mergeCell ref="B16:C16"/>
    <mergeCell ref="G16:H16"/>
    <mergeCell ref="G17:H17"/>
    <mergeCell ref="B18:C18"/>
    <mergeCell ref="G19:H19"/>
    <mergeCell ref="B21:C21"/>
    <mergeCell ref="G21:H21"/>
    <mergeCell ref="B30:C30"/>
    <mergeCell ref="G30:H30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45:H45"/>
    <mergeCell ref="B31:C31"/>
    <mergeCell ref="G32:H32"/>
    <mergeCell ref="B33:C33"/>
    <mergeCell ref="G34:H34"/>
    <mergeCell ref="B35:C35"/>
    <mergeCell ref="G36:H36"/>
    <mergeCell ref="G38:H38"/>
    <mergeCell ref="G39:H39"/>
    <mergeCell ref="G40:H40"/>
    <mergeCell ref="G42:H42"/>
    <mergeCell ref="G44:H44"/>
    <mergeCell ref="G55:H55"/>
    <mergeCell ref="G57:H57"/>
    <mergeCell ref="G46:H46"/>
    <mergeCell ref="G47:H47"/>
    <mergeCell ref="G48:H48"/>
    <mergeCell ref="G50:H50"/>
    <mergeCell ref="G52:H52"/>
    <mergeCell ref="G53:H53"/>
  </mergeCells>
  <pageMargins left="0.25" right="0.2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SIT. FIN. DIC 16 (OK)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</dc:creator>
  <cp:lastModifiedBy>Maria Elena Rendon Lopez</cp:lastModifiedBy>
  <cp:lastPrinted>2017-01-23T23:54:59Z</cp:lastPrinted>
  <dcterms:created xsi:type="dcterms:W3CDTF">2016-01-19T04:37:16Z</dcterms:created>
  <dcterms:modified xsi:type="dcterms:W3CDTF">2017-02-09T16:08:09Z</dcterms:modified>
</cp:coreProperties>
</file>