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SFU\4to trimestre 2016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<sst xmlns="http://schemas.openxmlformats.org/spreadsheetml/2006/main" count="126" uniqueCount="68">
  <si>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</si>
  <si>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</si>
  <si>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</si>
  <si>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</si>
  <si>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</si>
  <si>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</si>
  <si>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</si>
  <si>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</si>
  <si>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</si>
  <si>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</si>
  <si>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</si>
  <si>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</si>
  <si>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</si>
  <si>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</si>
  <si>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</si>
  <si>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</si>
  <si>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</si>
  <si>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</si>
  <si>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</si>
  <si>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</si>
  <si>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</si>
  <si>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</si>
  <si>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</si>
  <si>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</si>
  <si>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</si>
  <si>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</si>
  <si>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</si>
  <si>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</si>
  <si>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</si>
  <si>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</si>
  <si>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</si>
  <si>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</si>
  <si>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</si>
  <si>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</si>
  <si>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</si>
  <si>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</si>
  <si>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</si>
  <si>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</si>
  <si>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</si>
  <si>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</si>
  <si>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NLE16160300744193</t>
  </si>
  <si>
    <t xml:space="preserve">Desarrollo Profesionalizacion Y Certificacion Policial </t>
  </si>
  <si>
    <t>1</t>
  </si>
  <si>
    <t>Monterrey</t>
  </si>
  <si>
    <t>Cobertura municipal</t>
  </si>
  <si>
    <t/>
  </si>
  <si>
    <t>Subsidios</t>
  </si>
  <si>
    <t>U002 Otorgamiento de subsidios en materia de Seguridad Pública a Entidades Federativas, Municipios y el Distrito Federal</t>
  </si>
  <si>
    <t>4-Gobernación</t>
  </si>
  <si>
    <t>Secretaria de Seguridad Pública y Vialidad del Municipio de Monterrey</t>
  </si>
  <si>
    <t>Seguridad</t>
  </si>
  <si>
    <t>En Ejecución</t>
  </si>
  <si>
    <t>2016</t>
  </si>
  <si>
    <t>Otros</t>
  </si>
  <si>
    <t>Financiera:  / Física:  / Registro: SISTEMA: Pasa al siguiente nivel.</t>
  </si>
  <si>
    <t>NLE16160300744197</t>
  </si>
  <si>
    <t xml:space="preserve">Implementacion Y Desarrollo Del Sistema De Justicia Penal Y Sistemas Complementarios </t>
  </si>
  <si>
    <t>2</t>
  </si>
  <si>
    <t xml:space="preserve">Secretaria de Seguridad Publica y Vialidad del Municipio de Monterrey </t>
  </si>
  <si>
    <t>NLE16160300744199</t>
  </si>
  <si>
    <t>Tecnologias, Infraestructura Y Equipamiento De Apoyo A La Operación Policial</t>
  </si>
  <si>
    <t>3</t>
  </si>
  <si>
    <t>Secretaria de Seguridad Publica y Vialidad del Municipio de Monterrey</t>
  </si>
  <si>
    <t>NLE16160300744202</t>
  </si>
  <si>
    <t>4</t>
  </si>
  <si>
    <t>NLE16160300744205</t>
  </si>
  <si>
    <t xml:space="preserve">Sistema Nacional De Informacion Para La Seguridad Publica 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</si>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</sst>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5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8018750</v>
      </c>
      <c r="S11" s="44">
        <v>8018750</v>
      </c>
      <c r="T11" s="44">
        <v>8018750</v>
      </c>
      <c r="U11" s="44">
        <v>7722936</v>
      </c>
      <c r="V11" s="44">
        <v>7722936</v>
      </c>
      <c r="W11" s="44">
        <v>7722936</v>
      </c>
      <c r="X11" s="44">
        <v>7722936</v>
      </c>
      <c r="Y11" s="46">
        <f>IF(ISERROR(W11/S11),0,((W11/S11)*100))</f>
        <v>96.310971161340603</v>
      </c>
      <c r="Z11" s="45">
        <v>0</v>
      </c>
      <c r="AA11" s="45" t="s">
        <v>53</v>
      </c>
      <c r="AB11" s="47">
        <v>256805</v>
      </c>
      <c r="AC11" s="46">
        <v>0</v>
      </c>
      <c r="AD11" s="46">
        <v>100</v>
      </c>
      <c r="AE11" s="48" t="s">
        <v>54</v>
      </c>
      <c r="AF11" s="23"/>
    </row>
    <row r="12" spans="2:32" ht="8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50</v>
      </c>
      <c r="P12" s="53" t="s">
        <v>51</v>
      </c>
      <c r="Q12" s="53" t="s">
        <v>52</v>
      </c>
      <c r="R12" s="51">
        <v>9149565.9000000004</v>
      </c>
      <c r="S12" s="51">
        <v>9149565.9000000004</v>
      </c>
      <c r="T12" s="51">
        <v>9149565.9000000004</v>
      </c>
      <c r="U12" s="51">
        <v>9084469.6400000006</v>
      </c>
      <c r="V12" s="51">
        <v>9084469.6400000006</v>
      </c>
      <c r="W12" s="51">
        <v>9084469.6400000006</v>
      </c>
      <c r="X12" s="51">
        <v>9084469.6400000006</v>
      </c>
      <c r="Y12" s="54">
        <f>IF(ISERROR(W12/S12),0,((W12/S12)*100))</f>
        <v>99.288531710559084</v>
      </c>
      <c r="Z12" s="53">
        <v>0</v>
      </c>
      <c r="AA12" s="53" t="s">
        <v>53</v>
      </c>
      <c r="AB12" s="47">
        <v>256805</v>
      </c>
      <c r="AC12" s="54">
        <v>0</v>
      </c>
      <c r="AD12" s="54">
        <v>100</v>
      </c>
      <c r="AE12" s="55" t="s">
        <v>54</v>
      </c>
      <c r="AF12" s="23"/>
    </row>
    <row r="13" spans="2:32" ht="8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62</v>
      </c>
      <c r="O13" s="51" t="s">
        <v>50</v>
      </c>
      <c r="P13" s="53" t="s">
        <v>51</v>
      </c>
      <c r="Q13" s="53" t="s">
        <v>52</v>
      </c>
      <c r="R13" s="51">
        <v>22959870</v>
      </c>
      <c r="S13" s="51">
        <v>22959870</v>
      </c>
      <c r="T13" s="51">
        <v>20269847.34</v>
      </c>
      <c r="U13" s="51">
        <v>19916212.34</v>
      </c>
      <c r="V13" s="51">
        <v>19916212.34</v>
      </c>
      <c r="W13" s="51">
        <v>19916212.34</v>
      </c>
      <c r="X13" s="51">
        <v>19916212.34</v>
      </c>
      <c r="Y13" s="54">
        <f>IF(ISERROR(W13/S13),0,((W13/S13)*100))</f>
        <v>86.743576248471783</v>
      </c>
      <c r="Z13" s="53">
        <v>0</v>
      </c>
      <c r="AA13" s="53" t="s">
        <v>53</v>
      </c>
      <c r="AB13" s="47">
        <v>256805</v>
      </c>
      <c r="AC13" s="54">
        <v>0</v>
      </c>
      <c r="AD13" s="54">
        <v>60</v>
      </c>
      <c r="AE13" s="55" t="s">
        <v>54</v>
      </c>
      <c r="AF13" s="23"/>
    </row>
    <row r="14" spans="2:32" ht="81">
      <c r="B14" s="23"/>
      <c r="C14" s="49" t="s">
        <v>63</v>
      </c>
      <c r="D14" s="49" t="s">
        <v>60</v>
      </c>
      <c r="E14" s="50" t="s">
        <v>64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62</v>
      </c>
      <c r="O14" s="51" t="s">
        <v>50</v>
      </c>
      <c r="P14" s="53" t="s">
        <v>51</v>
      </c>
      <c r="Q14" s="53" t="s">
        <v>52</v>
      </c>
      <c r="R14" s="51">
        <v>2600000</v>
      </c>
      <c r="S14" s="51">
        <v>2600000</v>
      </c>
      <c r="T14" s="51">
        <v>2598400</v>
      </c>
      <c r="U14" s="51">
        <v>2598400</v>
      </c>
      <c r="V14" s="51">
        <v>2598400</v>
      </c>
      <c r="W14" s="51">
        <v>2598400</v>
      </c>
      <c r="X14" s="51">
        <v>2598400</v>
      </c>
      <c r="Y14" s="54">
        <f>IF(ISERROR(W14/S14),0,((W14/S14)*100))</f>
        <v>99.938461538461539</v>
      </c>
      <c r="Z14" s="53">
        <v>0</v>
      </c>
      <c r="AA14" s="53" t="s">
        <v>53</v>
      </c>
      <c r="AB14" s="47">
        <v>256805</v>
      </c>
      <c r="AC14" s="54">
        <v>0</v>
      </c>
      <c r="AD14" s="54">
        <v>100</v>
      </c>
      <c r="AE14" s="55" t="s">
        <v>54</v>
      </c>
      <c r="AF14" s="23"/>
    </row>
    <row r="15" spans="2:32" ht="81">
      <c r="B15" s="23"/>
      <c r="C15" s="49" t="s">
        <v>65</v>
      </c>
      <c r="D15" s="49" t="s">
        <v>66</v>
      </c>
      <c r="E15" s="50" t="s">
        <v>67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62</v>
      </c>
      <c r="O15" s="51" t="s">
        <v>50</v>
      </c>
      <c r="P15" s="53" t="s">
        <v>51</v>
      </c>
      <c r="Q15" s="53" t="s">
        <v>52</v>
      </c>
      <c r="R15" s="51">
        <v>3019643.6</v>
      </c>
      <c r="S15" s="51">
        <v>3019643.6</v>
      </c>
      <c r="T15" s="51">
        <v>3012143.99</v>
      </c>
      <c r="U15" s="51">
        <v>3012143.99</v>
      </c>
      <c r="V15" s="51">
        <v>3012143.99</v>
      </c>
      <c r="W15" s="51">
        <v>3012143.99</v>
      </c>
      <c r="X15" s="51">
        <v>3012143.99</v>
      </c>
      <c r="Y15" s="54">
        <f>IF(ISERROR(W15/S15),0,((W15/S15)*100))</f>
        <v>99.751639233186324</v>
      </c>
      <c r="Z15" s="53">
        <v>0</v>
      </c>
      <c r="AA15" s="53" t="s">
        <v>53</v>
      </c>
      <c r="AB15" s="47">
        <v>256805</v>
      </c>
      <c r="AC15" s="54">
        <v>0</v>
      </c>
      <c r="AD15" s="54">
        <v>100</v>
      </c>
      <c r="AE15" s="55" t="s">
        <v>54</v>
      </c>
      <c r="AF15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2017-01-30T17:53:02Z</dcterms:modified>
</cp:coreProperties>
</file>