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ReporteTrimestral!$B$2:$AE$52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50" i="2" l="1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<sst xmlns="http://schemas.openxmlformats.org/spreadsheetml/2006/main" count="721" uniqueCount="191">
  <si>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</si>
  <si>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</si>
  <si>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</si>
  <si>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</si>
  <si>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</si>
  <si>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</si>
  <si>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</si>
  <si>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</si>
  <si>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</si>
  <si>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</si>
  <si>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</si>
  <si>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</si>
  <si>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</si>
  <si>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</si>
  <si>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</si>
  <si>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</si>
  <si>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</si>
  <si>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</si>
  <si>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</si>
  <si>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</si>
  <si>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</si>
  <si>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</si>
  <si>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</si>
  <si>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</si>
  <si>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</si>
  <si>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</si>
  <si>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</si>
  <si>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</si>
  <si>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</si>
  <si>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</si>
  <si>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</si>
  <si>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</si>
  <si>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</si>
  <si>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</si>
  <si>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</si>
  <si>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</si>
  <si>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</si>
  <si>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</si>
  <si>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</si>
  <si>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</si>
  <si>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NLE15150300580659</t>
  </si>
  <si>
    <t xml:space="preserve">Equipamiento Mecanico, Eléctrico Y Telemetría En Estación De Bombeo America Ii, Con (1) Un Equipo De Bombeo Tipo Turbina Vertical De 25 H.P. </t>
  </si>
  <si>
    <t>I-RP-15001/144</t>
  </si>
  <si>
    <t>Monterrey</t>
  </si>
  <si>
    <t>Cobertura municipal</t>
  </si>
  <si>
    <t/>
  </si>
  <si>
    <t>Subsidios</t>
  </si>
  <si>
    <t>S074 Programa de Agua potable, Alcantarillado y Saneamiento</t>
  </si>
  <si>
    <t>16-Medio Ambiente y Recursos Naturales</t>
  </si>
  <si>
    <t>SERVICIOS DE AGUA Y DRENAJE DE MONTERREY IPD</t>
  </si>
  <si>
    <t>Agua y saneamiento</t>
  </si>
  <si>
    <t>En Ejecución</t>
  </si>
  <si>
    <t>2015</t>
  </si>
  <si>
    <t>Equipamiento</t>
  </si>
  <si>
    <t>Financiera:  / Física:  / Registro: SISTEMA: Pasa al siguiente nivel.</t>
  </si>
  <si>
    <t>NLE15150300580690</t>
  </si>
  <si>
    <t xml:space="preserve">Introduccion De Red De Agua Potable Con 1,678 Metros Lineales De Tuberia De Policloruro De Vinilo Pvc C-900 Hidraulico Azul Rd-25 De 4" Ø, </t>
  </si>
  <si>
    <t>I-RP-15001/146</t>
  </si>
  <si>
    <t>Metros lineales</t>
  </si>
  <si>
    <t>NLE15160100637344</t>
  </si>
  <si>
    <t>Rehabilitación De 339 Metros Lineales De Red De Agua Potable De Tubería De Asbesto Cemento Clase A-7 De 4" Ø, Y 5 Tomas Domiciliarias, Independencia, En El Municipio De Monterrey, N. L.</t>
  </si>
  <si>
    <t>I-RP-15001-118</t>
  </si>
  <si>
    <t xml:space="preserve">Financiera:  / Física:  / Registro:   </t>
  </si>
  <si>
    <t>NLE15160100637398</t>
  </si>
  <si>
    <t>Equipamiento Mecánico, Eléctrico Y Telemetría En Estación De Bombeo Cumbres V, Dos Equipos De Bombeo Tipo Turbina Vertical De 40 Hp Col Cumbres Ampliación 2do Sector,Municipio De Monterrey, N. L.</t>
  </si>
  <si>
    <t>I-RP-15001-120</t>
  </si>
  <si>
    <t>SERVICIOS DE AGUA Y DRENAJE DE MONTERREY I.PD.</t>
  </si>
  <si>
    <t>NLE15160100637484</t>
  </si>
  <si>
    <t>Equipamiento Mecánico, Eléctrico Y Telemetría En Estación De Bombeo San Martín, Con (1) Un Equipo De Bombeo Tipo Turbina Vertical De 100 H.P., Col. San Martín, En El Municipio De Monterrey, N. L</t>
  </si>
  <si>
    <t>I-RP-15001/112</t>
  </si>
  <si>
    <t>NLE15160100637574</t>
  </si>
  <si>
    <t>Equipamiento Mecánico, Eléctr Y Telem P/Eq Bombeo T/Turbina Vertical Existentes En Est Bom. Colinas Ii  Y 1 Eq Bombeo T/Turbina Vert 60 H.P. Est Bombeo Colinas Iii. Colinas D San Jerónimo Monterrey</t>
  </si>
  <si>
    <t>I-RP-15001/113</t>
  </si>
  <si>
    <t>NLE15160100637593</t>
  </si>
  <si>
    <t xml:space="preserve">Equipamiento Mecánico, Eléc Y De Control En Est Bombeo Satélite I  Con 2 Eq Bombeo T/Turbina Vert 25 Hp Y En Est Bombeo Satélite Ii, Con 1 Eq Bombeo Ti/Turbina Vert De 40 H. P.Co Satélite Monterrey </t>
  </si>
  <si>
    <t>I-RP-15001-147</t>
  </si>
  <si>
    <t>NLE15160100637618</t>
  </si>
  <si>
    <t>Equip Mecánico, Eléct Y De Ctrl Est De Bom Penal, Con 2 Motores  Eléct 400 H.P/Bombas Vert, 2 Arranc Suaves De 500 Hp Y Transf 750 Kva  Const 80 Ml Línea Eléct Prim Est Bom Tanq Penal Monterrey</t>
  </si>
  <si>
    <t>I-RP-15001-149</t>
  </si>
  <si>
    <t>NLE15160100637757</t>
  </si>
  <si>
    <t>Obra D: Quipamiento Mecanico, Eléct Y Telemetría E/Est Bom Cumbres Iv, 2 Eq Bom T/Turbina Vert De 60 Hp C/U, Calle Paseo De Las Olimpiadas, En La Col. Cumbres Ampliacion Segundo Sector, Monterrey 4/5</t>
  </si>
  <si>
    <t>I-RP-15001-1671</t>
  </si>
  <si>
    <t>NLE15160100637760</t>
  </si>
  <si>
    <t>Obra E: Equipam Mecanico, Eléct Y Telemetría En Est Bom Independencia Ii, 1 Eq Bom T/Turbina Vert 60 Hp C/U Const Cuarto De Control, Ucalle Jalisco Colonia Independencia, Monterrey 5/5</t>
  </si>
  <si>
    <t>I-RP-15001/1681</t>
  </si>
  <si>
    <t>NLE15160100637977</t>
  </si>
  <si>
    <t>Obra A: Constr De Línea De Condu De Agua Potab Con 950 Mts Lineales De  Pvc C-900 Hidráulico Azul Rd-25 De 8"Ø, , Y 29 Tomas Domiciliarias,  Col Los Cristales, 1a Etapa, En El Mpo. De Mty, N.L. (1/3)</t>
  </si>
  <si>
    <t>I-RP-15001/174</t>
  </si>
  <si>
    <t>NLE15160100637991</t>
  </si>
  <si>
    <t>Obra B: Rehabi De Red De Agua Potable  910 Mts Lineales De Tub De  Pvc  Y 233 Mts Lineales De Tuberia De 6" Ø, Ambas Tub, Y  80 Tomas Domiciliarias, Fracc. Las Brisas, En El Mpo. De Mty, N.L. (2/2)</t>
  </si>
  <si>
    <t>I-RP-15001/175</t>
  </si>
  <si>
    <t>NLE15160100638008</t>
  </si>
  <si>
    <t>Obra C: Intro Red Agua Pot 122.00 Mts Lineales Tub De Acero 4",553.00 Mts De Tub Acero 2", 59 Tomas Dom, Sendero Sur, Priv Las Lomas, 10 De Abril, Art 3 Y Calle Loma Alta, Col S. Ventana, Mpo De Mty.</t>
  </si>
  <si>
    <t>I-RP-15001/176</t>
  </si>
  <si>
    <t>NLE15160100638242</t>
  </si>
  <si>
    <t>Obra B: Reub De Red De Drenaje Sanitario Con 586 M Lineales De Tub P.V.C. 10" Ø Y , En La Av. Diego Diaz De Berlanga Cruz Con Ciudad De Los Angeles En El Mpo De Monterrey</t>
  </si>
  <si>
    <t>I-RP-15001/183</t>
  </si>
  <si>
    <t>NLE15160100638272</t>
  </si>
  <si>
    <t>Desmantelamiento Y Constr De Losa De Techo En Tanque De  Almacenamiento San Bernabe I, Con Un Area De 2,287 M2,Ave. Paso Del Aguila, La Esperanza Y Los Aboytes, Col. Paso Del Águila, Mty, N.L.</t>
  </si>
  <si>
    <t>I-RP-15001/184</t>
  </si>
  <si>
    <t>Metros Cuadrados</t>
  </si>
  <si>
    <t>NLE15160100638533</t>
  </si>
  <si>
    <t>Obra B: Rehabilitación  De Red De Drenaje Sanitario Con 138 Metros De Tubería De P.V.C.8" Ø Y 28 Descargas Domiciliarias, En La Colonia Valle De Santa Lucia, En El Municipio De Monterrey, N.L. (2/3)</t>
  </si>
  <si>
    <t>I-RP-15001/196</t>
  </si>
  <si>
    <t>NLE15160400826250</t>
  </si>
  <si>
    <t>Const Eq Mec Y Eléct Est Bombeo Ap,2 Bombas Vertical  5 L.P.S. 1 Carga 78m. C/U Sub Eléctrica, 1 Cuarto De Ctrl Y 1 Cuarto P/Pta Emerg, Inst 50 Ml Tub Acero 6" X Ced. 40 Col. Sierra Ventana , Mty N.L.</t>
  </si>
  <si>
    <t>I-RP-15001/178</t>
  </si>
  <si>
    <t>SERVICIOS DE AGUA Y DRENAJE DE MONTERREY, I.P.D.</t>
  </si>
  <si>
    <t>NLE16160200679276</t>
  </si>
  <si>
    <t>Estación Bombeo Cumbres I, Consistente En Equip Mec, Eléct, Telemetría,  El Sum E Inst 3 Equipos Bombeo Nvos Tipo Turbina Vertical P Un Gasto De 125 Lps.Con Motor 150 Hp, En El Mpio De Monterrey, N.L.</t>
  </si>
  <si>
    <t>I-RP-16001/1115</t>
  </si>
  <si>
    <t>2016</t>
  </si>
  <si>
    <t xml:space="preserve">Financiera:  / Física: SE CUANTA CON PRORROGA PARA 30 DE MARZO 2017 / Registro:   </t>
  </si>
  <si>
    <t>NLE16160200679835</t>
  </si>
  <si>
    <t>"A)Reubicación Red Dje San 95m Tub P.V.C. De Pared Estructurada Longitudinalmente Con Jta Hermética P Dje San De 12"" Y 8 Des Dom, Calle Gardenia Cruz Con Calle Limón, Col. Moderna, Mpio De Mty, Nl</t>
  </si>
  <si>
    <t>I-RP-16001/1132</t>
  </si>
  <si>
    <t>Metros</t>
  </si>
  <si>
    <t>NLE16160200679844</t>
  </si>
  <si>
    <t>"B) Reub Red Dje San 101m Tub P.V.C. De Pared Estructurada Anular Con Junta Hermética De 8""Ø, Y 15 Des Dom, En La Calle Priv. Cerezo Cruz Calle Mirto Ote. Y Clavel Ote., Col. Moderna, Mpio De Mty, Nl</t>
  </si>
  <si>
    <t>I-RP-16001/1133</t>
  </si>
  <si>
    <t>NLE16160200679851</t>
  </si>
  <si>
    <t xml:space="preserve">"C) Reubicación Red Dje San 110m Tub P.V.C. De Pared Estructurada Longitudinalmente Con Junta Hermética 8""Ø Y 9 Des Dom, Calle Manzano Nte. Cruz Con Camelia Y Mirto, Col. Moderna, Mpio De Mty, N.L. </t>
  </si>
  <si>
    <t>I-RP-16001/1134</t>
  </si>
  <si>
    <t>NLE16160200679856</t>
  </si>
  <si>
    <t>"D) Reub Red Dje San 101m  Tub P.V.C. De Pared Estructurada Longitudinalmente Con Jta Hermé 8"", Y 18 Des Dom,  Calle 5 De Febrero Cruz Con Calle Oaxaca Y Veracruz, Col. Independencia, Mpio De Mty, Nl</t>
  </si>
  <si>
    <t>I-RP-16001/1135</t>
  </si>
  <si>
    <t>NLE16160200679864</t>
  </si>
  <si>
    <t xml:space="preserve">E)Reub Red Dje San 198m  Tub P.V.C. De Pared Estructurada Longit Con Jta Hermética De 8""Ø Y 24 Des Dom, Calle Prol. Juárez Cruz Calz Victoria Y Av. Vicente Guerreo, Col. Sarabia, Mpio De Mty, N.L.  </t>
  </si>
  <si>
    <t>I-RP-16001/1136</t>
  </si>
  <si>
    <t>NLE16160200679872</t>
  </si>
  <si>
    <t xml:space="preserve">"F)Reub Red Dje San 173m Tub P.V.C. De Pared Estruc Longit Con Jta Hermé P Dje San De 8""Ø Y 17 Des Dom, Calle Pablo A. De La Gza Y Calle José Martí, Col. Pablo A. De La Gza, En El Mpio De Mty, N.L.  </t>
  </si>
  <si>
    <t>I-RP-16001/1137</t>
  </si>
  <si>
    <t>NLE16160200679878</t>
  </si>
  <si>
    <t>"G) Reubicación Red Dje San 142m Tub P.V.C. Con Jta Hermé De Pared Estruct Longit De 12""Ø, Y 23 Des Dom, Calle Idelfonso Vázquez Cruz Con Rafael Nájera Y Jesús M. Gza, Col. Fabriles, Mpio De Mty, Nl</t>
  </si>
  <si>
    <t>I-RP-16001/1138</t>
  </si>
  <si>
    <t>NLE16160200679888</t>
  </si>
  <si>
    <t>"H)Reub Red Dje San 103m Tub P.V.C. Con Jta Hermética De Pared Estruct Longit De 8"" Ø, Y 20 Des Dom, Calle Fco. Beltrán Cruz Lucio Blanco Y Fco. Murguía, Col. Venustiano Carranza, Mpio De Mty, N.L.</t>
  </si>
  <si>
    <t>I-RP-16001/1139</t>
  </si>
  <si>
    <t>NLE16160200679900</t>
  </si>
  <si>
    <t>"I)Reubicación Red Dje San 60m Tub P.V.C. Jta Hermética De Pared Estructurada Longitudinalmente De 8""Ø, Y 14 Des Dom, Calle Juan Álvarez Cruz Calle Melchor Múzquiz, Col. Industrial, Mpio De Mty, Nl</t>
  </si>
  <si>
    <t>I-RP-16001/1140</t>
  </si>
  <si>
    <t>NLE16160200679903</t>
  </si>
  <si>
    <t>J)Reubicación Red Dje San 87m De Tubería  P.V.C.  Pared Sólida Serie 20 De 8"Ø Y 8 Descargas Domiciliarias,  Av. San Angel Cruz Con Vallehermoso, Col. San Angel, Mpio De Mty, Nl</t>
  </si>
  <si>
    <t>I-RP-16001/1141</t>
  </si>
  <si>
    <t>NLE16160300741020</t>
  </si>
  <si>
    <t>Alivio De Ds 242ml. Tub Pvc Pared Solida Serie 20 De 8"Ø, 12ml. Tub De Pead Rd-21 De 8"Ø , 12ml. Tub A. Ced. 40 De 12"Ø Por Sist Hincado Y 12 Desc Dom, En La Col. Jardín-Obispado, Mpio Mty, N.L.</t>
  </si>
  <si>
    <t>I-RP-16001/1174</t>
  </si>
  <si>
    <t>Otros</t>
  </si>
  <si>
    <t>NLE16160300741843</t>
  </si>
  <si>
    <t>Reubicación De Línea De Agua Potable De 20 Metros De Tubería De Acero De 4" Ø Y 18 Metros De Tubería De Acero De 6" Ø, En Ave. Felix U. Gomez C/C Calzada Madero, Col. Centro En Mty N.L.</t>
  </si>
  <si>
    <t>I-RP-16001/144</t>
  </si>
  <si>
    <t>U001 Programa de Devolución de Derechos</t>
  </si>
  <si>
    <t>Financiera:  / Física:  / Registro: SE ACTUALIZO EL MONTO MODIFICADO, RADICADO Y COMPROMETIDO YA QUE EN TERCER TRIMESTRE SE CAPTURO SIN IVA   - SISTEMA: Pasa al siguiente nivel.</t>
  </si>
  <si>
    <t>NLE16160300741863</t>
  </si>
  <si>
    <t>Reub Red Drenaje Sanitario 121.40 Mts De Tubería, Pvc Serie 20 De 12" Øy Demolición Y Reubicación De 5 Pozos De Visita En La Ave. Félix U. Gomez; Ave. Padre Mier Y Washington, Col. Centro En Mty N.L.</t>
  </si>
  <si>
    <t>I-RP-16001/145</t>
  </si>
  <si>
    <t>NLE16160300741874</t>
  </si>
  <si>
    <t>Sum 100,000 Medidores (Micromedidor) Dom Tipo Vel, Trans Mag, Desig Del Medidor N 0.75"Nom 15mm. Disp Indicador Hermética Sellado O Encapsulado (Ana Y Dtal), P/Lec M3 , P/Area Metropolitana Mty, N.L.</t>
  </si>
  <si>
    <t>O-ME-16001/11</t>
  </si>
  <si>
    <t>Piezas</t>
  </si>
  <si>
    <t>Financiera:  / Física:  / Registro: LA ACCION SE INCREMENTO UN 20% - SISTEMA: Pasa al siguiente nivel.</t>
  </si>
  <si>
    <t>NLE16160300741887</t>
  </si>
  <si>
    <t>Sum 100,000 Med (Micromedidor) Dom Tipo Vel Chorro Múlti Cuerpo Sint, Trans Magn, Desig  Med N1.5,2.5"Nom 15mm. Disp Indi Herm Sell O Encap(Ana Y Dtal),P/Lec M3 C/Ind Mín De Déc De L, P/Área Mty, N.L.</t>
  </si>
  <si>
    <t>O-ME-16001/12</t>
  </si>
  <si>
    <t>NLE16160300741917</t>
  </si>
  <si>
    <t>Sum De 22 Med (Macromedidor) Flujo Volumetrico Tipo Ultrasonico, Incluye  Display Dtal, Botonera P/Confi,Tarjeta De Mem P/ Datalogger Interno, P/Ctrales Oper Area Metropolitana Y El Anillo Transf.</t>
  </si>
  <si>
    <t>O-ME-16001/13</t>
  </si>
  <si>
    <t>Financiera:  / Física:  / Registro: LA ACCION AUMENTO UN 20% - SISTEMA: Pasa al siguiente nivel.</t>
  </si>
  <si>
    <t>NLE16160300741932</t>
  </si>
  <si>
    <t>Sum De 1,000 Medidores (Macromedidor) Intrial T/Ultrasonico Trans Magnetica, Diam, Nominal 100 Mm, (Qn) 100 M3/H, P/Lec M3, Prep C/Tec P/Lec Rem Y Contar C/Dataloger. P/Area Metropolitana De Mty, Nl</t>
  </si>
  <si>
    <t>O-ME-16001/14</t>
  </si>
  <si>
    <t>SERVICIOS DE AGUA Y DRENAJE DE MONTERREYY, I.P.D.</t>
  </si>
  <si>
    <t>NLE16160300741969</t>
  </si>
  <si>
    <t>Sum De 20 Med (Macromedidor) P/Agua 4" Ø Tipo Vel,  Uso Intrial Turb Hz, Clase Metrologica "B", C/Trans Mag, Registrador Hermé Sellado P/Lec M3 C/Ind Mín Reg De 10 L,P/Ctral Oper De Mcipios Foraneos.</t>
  </si>
  <si>
    <t>O-ME-16002/11</t>
  </si>
  <si>
    <t>Financiera:  / Física:  / Registro: NO SE HAN ENTREGADO LOS MEDIDORES - SISTEMA: Pasa al siguiente nivel.</t>
  </si>
  <si>
    <t>NLE16160300741980</t>
  </si>
  <si>
    <t>Suministro De 15 Medidores (Macromedidor) Para Agua De  6" Ø De Tipo Velocidad, Uso Industrial,  Clase Metrológica  "B", S, P/Una Presión De Trabajo De 10 Bars, P/Ctral Oper De Mcipios Foraneos.</t>
  </si>
  <si>
    <t>O-ME-16002/12</t>
  </si>
  <si>
    <t>NLE16160300741999</t>
  </si>
  <si>
    <t>Sum De 20 Medidores (Macromedidor) P/Agua De 3" Ø De Tipo Velocidad, Uso Industrial, Turbina Hz, Clase Metrologica "B", Con Trans Mag, P/Presion D Trabajo De 10 Bars, P/Ctral Oper De Mcipios Foraneos.</t>
  </si>
  <si>
    <t>O-ME-16002/13</t>
  </si>
  <si>
    <t>NLE16160300742039</t>
  </si>
  <si>
    <t>Sum De 30 Medidores (Macromedidor) P/Agua De 2"Ø D Tipo Velocidad, Uso Industrial, Turbina Hz, Clase Metrologica "B", C/Trans Mag, P/Una Presion D Trabajo De 10 Bars, P/Ctral Oper De Mcipios Foraneos.</t>
  </si>
  <si>
    <t>O-ME-16002/14</t>
  </si>
  <si>
    <t>NLE16160300744222</t>
  </si>
  <si>
    <t>Construccion De La Sexta Etapa Del Drenaje Pluvial En Calle Luis Echeverria, Col. Valle De Santa Lucia, En El Municipio De Monterrey, Nuevo Leon</t>
  </si>
  <si>
    <t>1</t>
  </si>
  <si>
    <t>Secretaria de Obras Públicas del Municipio de Monterrey</t>
  </si>
  <si>
    <t>Urbanización</t>
  </si>
  <si>
    <t>Kilómetro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</si>
</sst>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40</v>
      </c>
      <c r="H8" s="8">
        <v>1</v>
      </c>
      <c r="J8" s="8">
        <v>52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0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7.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600000</v>
      </c>
      <c r="S11" s="31">
        <v>407972.84</v>
      </c>
      <c r="T11" s="31">
        <v>407972.84</v>
      </c>
      <c r="U11" s="31">
        <v>407972.84</v>
      </c>
      <c r="V11" s="31">
        <v>407972.84</v>
      </c>
      <c r="W11" s="31">
        <v>407972.84</v>
      </c>
      <c r="X11" s="31">
        <v>407972.84</v>
      </c>
      <c r="Y11" s="33">
        <f t="shared" ref="Y11:Y50" si="0">IF(ISERROR(W11/S11),0,((W11/S11)*100))</f>
        <v>100</v>
      </c>
      <c r="Z11" s="32">
        <v>0</v>
      </c>
      <c r="AA11" s="32" t="s">
        <v>53</v>
      </c>
      <c r="AB11" s="34">
        <v>15000</v>
      </c>
      <c r="AC11" s="33">
        <v>0</v>
      </c>
      <c r="AD11" s="33">
        <v>100</v>
      </c>
      <c r="AE11" s="35" t="s">
        <v>54</v>
      </c>
      <c r="AF11" s="19"/>
    </row>
    <row r="12" spans="2:32" ht="67.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>
        <v>2250000</v>
      </c>
      <c r="S12" s="38">
        <v>2220938</v>
      </c>
      <c r="T12" s="38">
        <v>2220938</v>
      </c>
      <c r="U12" s="38">
        <v>2220938</v>
      </c>
      <c r="V12" s="38">
        <v>2214661</v>
      </c>
      <c r="W12" s="38">
        <v>2214661</v>
      </c>
      <c r="X12" s="38">
        <v>2214661</v>
      </c>
      <c r="Y12" s="41">
        <f t="shared" si="0"/>
        <v>99.717371669087555</v>
      </c>
      <c r="Z12" s="40">
        <v>0</v>
      </c>
      <c r="AA12" s="40" t="s">
        <v>58</v>
      </c>
      <c r="AB12" s="34">
        <v>450</v>
      </c>
      <c r="AC12" s="41">
        <v>0</v>
      </c>
      <c r="AD12" s="41">
        <v>100</v>
      </c>
      <c r="AE12" s="42" t="s">
        <v>54</v>
      </c>
      <c r="AF12" s="19"/>
    </row>
    <row r="13" spans="2:32" ht="81">
      <c r="B13" s="19"/>
      <c r="C13" s="36" t="s">
        <v>59</v>
      </c>
      <c r="D13" s="36" t="s">
        <v>60</v>
      </c>
      <c r="E13" s="37" t="s">
        <v>61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52</v>
      </c>
      <c r="R13" s="38">
        <v>125213</v>
      </c>
      <c r="S13" s="38">
        <v>189663.47</v>
      </c>
      <c r="T13" s="38">
        <v>189663.47</v>
      </c>
      <c r="U13" s="38">
        <v>189663.47</v>
      </c>
      <c r="V13" s="38">
        <v>125212.83</v>
      </c>
      <c r="W13" s="38">
        <v>125212.83</v>
      </c>
      <c r="X13" s="38">
        <v>125212.83</v>
      </c>
      <c r="Y13" s="41">
        <f t="shared" si="0"/>
        <v>66.018421997657214</v>
      </c>
      <c r="Z13" s="40">
        <v>0</v>
      </c>
      <c r="AA13" s="40" t="s">
        <v>58</v>
      </c>
      <c r="AB13" s="34">
        <v>480</v>
      </c>
      <c r="AC13" s="41">
        <v>0</v>
      </c>
      <c r="AD13" s="41">
        <v>100</v>
      </c>
      <c r="AE13" s="42" t="s">
        <v>62</v>
      </c>
      <c r="AF13" s="19"/>
    </row>
    <row r="14" spans="2:32" ht="94.5">
      <c r="B14" s="19"/>
      <c r="C14" s="36" t="s">
        <v>63</v>
      </c>
      <c r="D14" s="36" t="s">
        <v>64</v>
      </c>
      <c r="E14" s="37" t="s">
        <v>65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66</v>
      </c>
      <c r="O14" s="38" t="s">
        <v>50</v>
      </c>
      <c r="P14" s="40" t="s">
        <v>51</v>
      </c>
      <c r="Q14" s="40" t="s">
        <v>52</v>
      </c>
      <c r="R14" s="38">
        <v>1372425</v>
      </c>
      <c r="S14" s="38">
        <v>1372425.45</v>
      </c>
      <c r="T14" s="38">
        <v>1372425.45</v>
      </c>
      <c r="U14" s="38">
        <v>1372425.45</v>
      </c>
      <c r="V14" s="38">
        <v>1372425.45</v>
      </c>
      <c r="W14" s="38">
        <v>1372425.45</v>
      </c>
      <c r="X14" s="38">
        <v>1347325.2</v>
      </c>
      <c r="Y14" s="41">
        <f t="shared" si="0"/>
        <v>100</v>
      </c>
      <c r="Z14" s="40">
        <v>0</v>
      </c>
      <c r="AA14" s="40" t="s">
        <v>53</v>
      </c>
      <c r="AB14" s="34">
        <v>12000</v>
      </c>
      <c r="AC14" s="41">
        <v>0</v>
      </c>
      <c r="AD14" s="41">
        <v>100</v>
      </c>
      <c r="AE14" s="42" t="s">
        <v>62</v>
      </c>
      <c r="AF14" s="19"/>
    </row>
    <row r="15" spans="2:32" ht="81">
      <c r="B15" s="19"/>
      <c r="C15" s="36" t="s">
        <v>67</v>
      </c>
      <c r="D15" s="36" t="s">
        <v>68</v>
      </c>
      <c r="E15" s="37" t="s">
        <v>69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52</v>
      </c>
      <c r="R15" s="38">
        <v>1908326</v>
      </c>
      <c r="S15" s="38">
        <v>1908326.5</v>
      </c>
      <c r="T15" s="38">
        <v>1908326.5</v>
      </c>
      <c r="U15" s="38">
        <v>1908326.5</v>
      </c>
      <c r="V15" s="38">
        <v>1858197.46</v>
      </c>
      <c r="W15" s="38">
        <v>1858197.46</v>
      </c>
      <c r="X15" s="38">
        <v>1858197.46</v>
      </c>
      <c r="Y15" s="41">
        <f t="shared" si="0"/>
        <v>97.373141336139284</v>
      </c>
      <c r="Z15" s="40">
        <v>0</v>
      </c>
      <c r="AA15" s="40" t="s">
        <v>53</v>
      </c>
      <c r="AB15" s="34">
        <v>22000</v>
      </c>
      <c r="AC15" s="41">
        <v>0</v>
      </c>
      <c r="AD15" s="41">
        <v>100</v>
      </c>
      <c r="AE15" s="42" t="s">
        <v>62</v>
      </c>
      <c r="AF15" s="19"/>
    </row>
    <row r="16" spans="2:32" ht="94.5">
      <c r="B16" s="19"/>
      <c r="C16" s="36" t="s">
        <v>70</v>
      </c>
      <c r="D16" s="36" t="s">
        <v>71</v>
      </c>
      <c r="E16" s="37" t="s">
        <v>72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52</v>
      </c>
      <c r="R16" s="38">
        <v>1191288</v>
      </c>
      <c r="S16" s="38">
        <v>1191287.75</v>
      </c>
      <c r="T16" s="38">
        <v>1191287.75</v>
      </c>
      <c r="U16" s="38">
        <v>1191287.75</v>
      </c>
      <c r="V16" s="38">
        <v>1191287.75</v>
      </c>
      <c r="W16" s="38">
        <v>1191287.75</v>
      </c>
      <c r="X16" s="38">
        <v>1191287.75</v>
      </c>
      <c r="Y16" s="41">
        <f t="shared" si="0"/>
        <v>100</v>
      </c>
      <c r="Z16" s="40">
        <v>0</v>
      </c>
      <c r="AA16" s="40" t="s">
        <v>53</v>
      </c>
      <c r="AB16" s="34">
        <v>18000</v>
      </c>
      <c r="AC16" s="41">
        <v>0</v>
      </c>
      <c r="AD16" s="41">
        <v>100</v>
      </c>
      <c r="AE16" s="42" t="s">
        <v>62</v>
      </c>
      <c r="AF16" s="19"/>
    </row>
    <row r="17" spans="2:32" ht="81">
      <c r="B17" s="19"/>
      <c r="C17" s="36" t="s">
        <v>73</v>
      </c>
      <c r="D17" s="36" t="s">
        <v>74</v>
      </c>
      <c r="E17" s="37" t="s">
        <v>75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52</v>
      </c>
      <c r="R17" s="38">
        <v>1472956</v>
      </c>
      <c r="S17" s="38">
        <v>1472956</v>
      </c>
      <c r="T17" s="38">
        <v>1472956</v>
      </c>
      <c r="U17" s="38">
        <v>1472956</v>
      </c>
      <c r="V17" s="38">
        <v>1368853</v>
      </c>
      <c r="W17" s="38">
        <v>1368853</v>
      </c>
      <c r="X17" s="38">
        <v>1368853</v>
      </c>
      <c r="Y17" s="41">
        <f t="shared" si="0"/>
        <v>92.93237544095004</v>
      </c>
      <c r="Z17" s="40">
        <v>0</v>
      </c>
      <c r="AA17" s="40" t="s">
        <v>53</v>
      </c>
      <c r="AB17" s="34">
        <v>18000</v>
      </c>
      <c r="AC17" s="41">
        <v>0</v>
      </c>
      <c r="AD17" s="41">
        <v>100</v>
      </c>
      <c r="AE17" s="42" t="s">
        <v>54</v>
      </c>
      <c r="AF17" s="19"/>
    </row>
    <row r="18" spans="2:32" ht="81">
      <c r="B18" s="19"/>
      <c r="C18" s="36" t="s">
        <v>76</v>
      </c>
      <c r="D18" s="36" t="s">
        <v>77</v>
      </c>
      <c r="E18" s="37" t="s">
        <v>78</v>
      </c>
      <c r="F18" s="37" t="s">
        <v>5</v>
      </c>
      <c r="G18" s="37" t="s">
        <v>43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49</v>
      </c>
      <c r="O18" s="38" t="s">
        <v>50</v>
      </c>
      <c r="P18" s="40" t="s">
        <v>51</v>
      </c>
      <c r="Q18" s="40" t="s">
        <v>52</v>
      </c>
      <c r="R18" s="38">
        <v>2679902</v>
      </c>
      <c r="S18" s="38">
        <v>2679902</v>
      </c>
      <c r="T18" s="38">
        <v>2679902</v>
      </c>
      <c r="U18" s="38">
        <v>2679902</v>
      </c>
      <c r="V18" s="38">
        <v>2017374.8</v>
      </c>
      <c r="W18" s="38">
        <v>2017374.8</v>
      </c>
      <c r="X18" s="38">
        <v>1771255.94</v>
      </c>
      <c r="Y18" s="41">
        <f t="shared" si="0"/>
        <v>75.277931804968986</v>
      </c>
      <c r="Z18" s="40">
        <v>0</v>
      </c>
      <c r="AA18" s="40" t="s">
        <v>53</v>
      </c>
      <c r="AB18" s="34">
        <v>18000</v>
      </c>
      <c r="AC18" s="41">
        <v>0</v>
      </c>
      <c r="AD18" s="41">
        <v>100</v>
      </c>
      <c r="AE18" s="42" t="s">
        <v>54</v>
      </c>
      <c r="AF18" s="19"/>
    </row>
    <row r="19" spans="2:32" ht="94.5">
      <c r="B19" s="19"/>
      <c r="C19" s="36" t="s">
        <v>79</v>
      </c>
      <c r="D19" s="36" t="s">
        <v>80</v>
      </c>
      <c r="E19" s="37" t="s">
        <v>81</v>
      </c>
      <c r="F19" s="37" t="s">
        <v>5</v>
      </c>
      <c r="G19" s="37" t="s">
        <v>43</v>
      </c>
      <c r="H19" s="38" t="s">
        <v>44</v>
      </c>
      <c r="I19" s="38" t="s">
        <v>45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49</v>
      </c>
      <c r="O19" s="38" t="s">
        <v>50</v>
      </c>
      <c r="P19" s="40" t="s">
        <v>51</v>
      </c>
      <c r="Q19" s="40" t="s">
        <v>52</v>
      </c>
      <c r="R19" s="38">
        <v>1933023</v>
      </c>
      <c r="S19" s="38">
        <v>1933023</v>
      </c>
      <c r="T19" s="38">
        <v>1933023</v>
      </c>
      <c r="U19" s="38">
        <v>1933023</v>
      </c>
      <c r="V19" s="38">
        <v>1871753</v>
      </c>
      <c r="W19" s="38">
        <v>1871753</v>
      </c>
      <c r="X19" s="38">
        <v>1871753</v>
      </c>
      <c r="Y19" s="41">
        <f t="shared" si="0"/>
        <v>96.830353286018848</v>
      </c>
      <c r="Z19" s="40">
        <v>0</v>
      </c>
      <c r="AA19" s="40" t="s">
        <v>53</v>
      </c>
      <c r="AB19" s="34">
        <v>15000</v>
      </c>
      <c r="AC19" s="41">
        <v>0</v>
      </c>
      <c r="AD19" s="41">
        <v>100</v>
      </c>
      <c r="AE19" s="42" t="s">
        <v>54</v>
      </c>
      <c r="AF19" s="19"/>
    </row>
    <row r="20" spans="2:32" ht="94.5">
      <c r="B20" s="19"/>
      <c r="C20" s="36" t="s">
        <v>82</v>
      </c>
      <c r="D20" s="36" t="s">
        <v>83</v>
      </c>
      <c r="E20" s="37" t="s">
        <v>84</v>
      </c>
      <c r="F20" s="37" t="s">
        <v>5</v>
      </c>
      <c r="G20" s="37" t="s">
        <v>43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49</v>
      </c>
      <c r="O20" s="38" t="s">
        <v>50</v>
      </c>
      <c r="P20" s="40" t="s">
        <v>51</v>
      </c>
      <c r="Q20" s="40" t="s">
        <v>52</v>
      </c>
      <c r="R20" s="38">
        <v>1207467</v>
      </c>
      <c r="S20" s="38">
        <v>1207467</v>
      </c>
      <c r="T20" s="38">
        <v>1207467</v>
      </c>
      <c r="U20" s="38">
        <v>1207467</v>
      </c>
      <c r="V20" s="38">
        <v>1205484</v>
      </c>
      <c r="W20" s="38">
        <v>1205484</v>
      </c>
      <c r="X20" s="38">
        <v>1205484</v>
      </c>
      <c r="Y20" s="41">
        <f t="shared" si="0"/>
        <v>99.835771909294408</v>
      </c>
      <c r="Z20" s="40">
        <v>0</v>
      </c>
      <c r="AA20" s="40" t="s">
        <v>53</v>
      </c>
      <c r="AB20" s="34">
        <v>18000</v>
      </c>
      <c r="AC20" s="41">
        <v>0</v>
      </c>
      <c r="AD20" s="41">
        <v>100</v>
      </c>
      <c r="AE20" s="42" t="s">
        <v>54</v>
      </c>
      <c r="AF20" s="19"/>
    </row>
    <row r="21" spans="2:32" ht="94.5">
      <c r="B21" s="19"/>
      <c r="C21" s="36" t="s">
        <v>85</v>
      </c>
      <c r="D21" s="36" t="s">
        <v>86</v>
      </c>
      <c r="E21" s="37" t="s">
        <v>87</v>
      </c>
      <c r="F21" s="37" t="s">
        <v>5</v>
      </c>
      <c r="G21" s="37" t="s">
        <v>43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49</v>
      </c>
      <c r="O21" s="38" t="s">
        <v>50</v>
      </c>
      <c r="P21" s="40" t="s">
        <v>51</v>
      </c>
      <c r="Q21" s="40" t="s">
        <v>52</v>
      </c>
      <c r="R21" s="38">
        <v>861323</v>
      </c>
      <c r="S21" s="38">
        <v>861323</v>
      </c>
      <c r="T21" s="38">
        <v>861323</v>
      </c>
      <c r="U21" s="38">
        <v>861323</v>
      </c>
      <c r="V21" s="38">
        <v>769605</v>
      </c>
      <c r="W21" s="38">
        <v>769605</v>
      </c>
      <c r="X21" s="38">
        <v>769605</v>
      </c>
      <c r="Y21" s="41">
        <f t="shared" si="0"/>
        <v>89.351497637936063</v>
      </c>
      <c r="Z21" s="40">
        <v>0</v>
      </c>
      <c r="AA21" s="40" t="s">
        <v>58</v>
      </c>
      <c r="AB21" s="34">
        <v>150</v>
      </c>
      <c r="AC21" s="41">
        <v>0</v>
      </c>
      <c r="AD21" s="41">
        <v>100</v>
      </c>
      <c r="AE21" s="42" t="s">
        <v>54</v>
      </c>
      <c r="AF21" s="19"/>
    </row>
    <row r="22" spans="2:32" ht="94.5">
      <c r="B22" s="19"/>
      <c r="C22" s="36" t="s">
        <v>88</v>
      </c>
      <c r="D22" s="36" t="s">
        <v>89</v>
      </c>
      <c r="E22" s="37" t="s">
        <v>90</v>
      </c>
      <c r="F22" s="37" t="s">
        <v>5</v>
      </c>
      <c r="G22" s="37" t="s">
        <v>43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49</v>
      </c>
      <c r="O22" s="38" t="s">
        <v>50</v>
      </c>
      <c r="P22" s="40" t="s">
        <v>51</v>
      </c>
      <c r="Q22" s="40" t="s">
        <v>52</v>
      </c>
      <c r="R22" s="38">
        <v>617171</v>
      </c>
      <c r="S22" s="38">
        <v>617171</v>
      </c>
      <c r="T22" s="38">
        <v>617171</v>
      </c>
      <c r="U22" s="38">
        <v>617171</v>
      </c>
      <c r="V22" s="38">
        <v>588971</v>
      </c>
      <c r="W22" s="38">
        <v>588971</v>
      </c>
      <c r="X22" s="38">
        <v>588971</v>
      </c>
      <c r="Y22" s="41">
        <f t="shared" si="0"/>
        <v>95.43076392118229</v>
      </c>
      <c r="Z22" s="40">
        <v>0</v>
      </c>
      <c r="AA22" s="40" t="s">
        <v>58</v>
      </c>
      <c r="AB22" s="34">
        <v>150</v>
      </c>
      <c r="AC22" s="41">
        <v>0</v>
      </c>
      <c r="AD22" s="41">
        <v>100</v>
      </c>
      <c r="AE22" s="42" t="s">
        <v>54</v>
      </c>
      <c r="AF22" s="19"/>
    </row>
    <row r="23" spans="2:32" ht="94.5">
      <c r="B23" s="19"/>
      <c r="C23" s="36" t="s">
        <v>91</v>
      </c>
      <c r="D23" s="36" t="s">
        <v>92</v>
      </c>
      <c r="E23" s="37" t="s">
        <v>93</v>
      </c>
      <c r="F23" s="37" t="s">
        <v>5</v>
      </c>
      <c r="G23" s="37" t="s">
        <v>43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49</v>
      </c>
      <c r="O23" s="38" t="s">
        <v>50</v>
      </c>
      <c r="P23" s="40" t="s">
        <v>51</v>
      </c>
      <c r="Q23" s="40" t="s">
        <v>52</v>
      </c>
      <c r="R23" s="38">
        <v>807720</v>
      </c>
      <c r="S23" s="38">
        <v>807720</v>
      </c>
      <c r="T23" s="38">
        <v>807720</v>
      </c>
      <c r="U23" s="38">
        <v>807720</v>
      </c>
      <c r="V23" s="38">
        <v>565342</v>
      </c>
      <c r="W23" s="38">
        <v>565342</v>
      </c>
      <c r="X23" s="38">
        <v>565342</v>
      </c>
      <c r="Y23" s="41">
        <f t="shared" si="0"/>
        <v>69.992324072698466</v>
      </c>
      <c r="Z23" s="40">
        <v>0</v>
      </c>
      <c r="AA23" s="40" t="s">
        <v>58</v>
      </c>
      <c r="AB23" s="34">
        <v>350</v>
      </c>
      <c r="AC23" s="41">
        <v>0</v>
      </c>
      <c r="AD23" s="41">
        <v>100</v>
      </c>
      <c r="AE23" s="42" t="s">
        <v>54</v>
      </c>
      <c r="AF23" s="19"/>
    </row>
    <row r="24" spans="2:32" ht="81">
      <c r="B24" s="19"/>
      <c r="C24" s="36" t="s">
        <v>94</v>
      </c>
      <c r="D24" s="36" t="s">
        <v>95</v>
      </c>
      <c r="E24" s="37" t="s">
        <v>96</v>
      </c>
      <c r="F24" s="37" t="s">
        <v>5</v>
      </c>
      <c r="G24" s="37" t="s">
        <v>43</v>
      </c>
      <c r="H24" s="38" t="s">
        <v>44</v>
      </c>
      <c r="I24" s="38" t="s">
        <v>45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49</v>
      </c>
      <c r="O24" s="38" t="s">
        <v>50</v>
      </c>
      <c r="P24" s="40" t="s">
        <v>51</v>
      </c>
      <c r="Q24" s="40" t="s">
        <v>52</v>
      </c>
      <c r="R24" s="38">
        <v>693585</v>
      </c>
      <c r="S24" s="38">
        <v>693585</v>
      </c>
      <c r="T24" s="38">
        <v>693585</v>
      </c>
      <c r="U24" s="38">
        <v>693585</v>
      </c>
      <c r="V24" s="38">
        <v>660654</v>
      </c>
      <c r="W24" s="38">
        <v>660654</v>
      </c>
      <c r="X24" s="38">
        <v>548186.11</v>
      </c>
      <c r="Y24" s="41">
        <f t="shared" si="0"/>
        <v>95.25205994939337</v>
      </c>
      <c r="Z24" s="40">
        <v>0</v>
      </c>
      <c r="AA24" s="40" t="s">
        <v>58</v>
      </c>
      <c r="AB24" s="34">
        <v>1478</v>
      </c>
      <c r="AC24" s="41">
        <v>0</v>
      </c>
      <c r="AD24" s="41">
        <v>100</v>
      </c>
      <c r="AE24" s="42" t="s">
        <v>54</v>
      </c>
      <c r="AF24" s="19"/>
    </row>
    <row r="25" spans="2:32" ht="94.5">
      <c r="B25" s="19"/>
      <c r="C25" s="36" t="s">
        <v>97</v>
      </c>
      <c r="D25" s="36" t="s">
        <v>98</v>
      </c>
      <c r="E25" s="37" t="s">
        <v>99</v>
      </c>
      <c r="F25" s="37" t="s">
        <v>5</v>
      </c>
      <c r="G25" s="37" t="s">
        <v>43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49</v>
      </c>
      <c r="O25" s="38" t="s">
        <v>50</v>
      </c>
      <c r="P25" s="40" t="s">
        <v>51</v>
      </c>
      <c r="Q25" s="40" t="s">
        <v>52</v>
      </c>
      <c r="R25" s="38">
        <v>2153276</v>
      </c>
      <c r="S25" s="38">
        <v>2153276</v>
      </c>
      <c r="T25" s="38">
        <v>2153276</v>
      </c>
      <c r="U25" s="38">
        <v>2153276</v>
      </c>
      <c r="V25" s="38">
        <v>1915000</v>
      </c>
      <c r="W25" s="38">
        <v>1915000</v>
      </c>
      <c r="X25" s="38">
        <v>1915000</v>
      </c>
      <c r="Y25" s="41">
        <f t="shared" si="0"/>
        <v>88.934256453887002</v>
      </c>
      <c r="Z25" s="40">
        <v>0</v>
      </c>
      <c r="AA25" s="40" t="s">
        <v>100</v>
      </c>
      <c r="AB25" s="34">
        <v>1800</v>
      </c>
      <c r="AC25" s="41">
        <v>0</v>
      </c>
      <c r="AD25" s="41">
        <v>100</v>
      </c>
      <c r="AE25" s="42" t="s">
        <v>54</v>
      </c>
      <c r="AF25" s="19"/>
    </row>
    <row r="26" spans="2:32" ht="94.5">
      <c r="B26" s="19"/>
      <c r="C26" s="36" t="s">
        <v>101</v>
      </c>
      <c r="D26" s="36" t="s">
        <v>102</v>
      </c>
      <c r="E26" s="37" t="s">
        <v>103</v>
      </c>
      <c r="F26" s="37" t="s">
        <v>5</v>
      </c>
      <c r="G26" s="37" t="s">
        <v>43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52</v>
      </c>
      <c r="R26" s="38">
        <v>123480</v>
      </c>
      <c r="S26" s="38">
        <v>123480</v>
      </c>
      <c r="T26" s="38">
        <v>123480</v>
      </c>
      <c r="U26" s="38">
        <v>123480</v>
      </c>
      <c r="V26" s="38">
        <v>106042</v>
      </c>
      <c r="W26" s="38">
        <v>106042</v>
      </c>
      <c r="X26" s="38">
        <v>106042</v>
      </c>
      <c r="Y26" s="41">
        <f t="shared" si="0"/>
        <v>85.877874959507622</v>
      </c>
      <c r="Z26" s="40">
        <v>0</v>
      </c>
      <c r="AA26" s="40" t="s">
        <v>58</v>
      </c>
      <c r="AB26" s="34">
        <v>170</v>
      </c>
      <c r="AC26" s="41">
        <v>0</v>
      </c>
      <c r="AD26" s="41">
        <v>100</v>
      </c>
      <c r="AE26" s="42" t="s">
        <v>54</v>
      </c>
      <c r="AF26" s="19"/>
    </row>
    <row r="27" spans="2:32" ht="94.5">
      <c r="B27" s="19"/>
      <c r="C27" s="36" t="s">
        <v>104</v>
      </c>
      <c r="D27" s="36" t="s">
        <v>105</v>
      </c>
      <c r="E27" s="37" t="s">
        <v>106</v>
      </c>
      <c r="F27" s="37" t="s">
        <v>5</v>
      </c>
      <c r="G27" s="37" t="s">
        <v>43</v>
      </c>
      <c r="H27" s="38" t="s">
        <v>44</v>
      </c>
      <c r="I27" s="38" t="s">
        <v>45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107</v>
      </c>
      <c r="O27" s="38" t="s">
        <v>50</v>
      </c>
      <c r="P27" s="40" t="s">
        <v>51</v>
      </c>
      <c r="Q27" s="40" t="s">
        <v>52</v>
      </c>
      <c r="R27" s="38">
        <v>1215130.68</v>
      </c>
      <c r="S27" s="38">
        <v>1748225.92</v>
      </c>
      <c r="T27" s="38">
        <v>1748225.92</v>
      </c>
      <c r="U27" s="38">
        <v>1748225.92</v>
      </c>
      <c r="V27" s="38">
        <v>1209817.56</v>
      </c>
      <c r="W27" s="38">
        <v>1209817.56</v>
      </c>
      <c r="X27" s="38">
        <v>1209817.56</v>
      </c>
      <c r="Y27" s="41">
        <f t="shared" si="0"/>
        <v>69.202586814408988</v>
      </c>
      <c r="Z27" s="40">
        <v>0</v>
      </c>
      <c r="AA27" s="40" t="s">
        <v>58</v>
      </c>
      <c r="AB27" s="34">
        <v>1500</v>
      </c>
      <c r="AC27" s="41">
        <v>0</v>
      </c>
      <c r="AD27" s="41">
        <v>100</v>
      </c>
      <c r="AE27" s="42" t="s">
        <v>54</v>
      </c>
      <c r="AF27" s="19"/>
    </row>
    <row r="28" spans="2:32" ht="94.5">
      <c r="B28" s="19"/>
      <c r="C28" s="36" t="s">
        <v>108</v>
      </c>
      <c r="D28" s="36" t="s">
        <v>109</v>
      </c>
      <c r="E28" s="37" t="s">
        <v>110</v>
      </c>
      <c r="F28" s="37" t="s">
        <v>5</v>
      </c>
      <c r="G28" s="37" t="s">
        <v>43</v>
      </c>
      <c r="H28" s="38" t="s">
        <v>44</v>
      </c>
      <c r="I28" s="38" t="s">
        <v>45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49</v>
      </c>
      <c r="O28" s="38" t="s">
        <v>50</v>
      </c>
      <c r="P28" s="40" t="s">
        <v>51</v>
      </c>
      <c r="Q28" s="40" t="s">
        <v>111</v>
      </c>
      <c r="R28" s="38">
        <v>2749235</v>
      </c>
      <c r="S28" s="38">
        <v>2749235</v>
      </c>
      <c r="T28" s="38">
        <v>2749235</v>
      </c>
      <c r="U28" s="38">
        <v>2749235</v>
      </c>
      <c r="V28" s="38">
        <v>891085.85</v>
      </c>
      <c r="W28" s="38">
        <v>891085.85</v>
      </c>
      <c r="X28" s="38">
        <v>891085.85</v>
      </c>
      <c r="Y28" s="41">
        <f t="shared" si="0"/>
        <v>32.412138285741307</v>
      </c>
      <c r="Z28" s="40">
        <v>0</v>
      </c>
      <c r="AA28" s="40" t="s">
        <v>53</v>
      </c>
      <c r="AB28" s="34">
        <v>3000</v>
      </c>
      <c r="AC28" s="41">
        <v>0</v>
      </c>
      <c r="AD28" s="41">
        <v>35</v>
      </c>
      <c r="AE28" s="42" t="s">
        <v>112</v>
      </c>
      <c r="AF28" s="19"/>
    </row>
    <row r="29" spans="2:32" ht="94.5">
      <c r="B29" s="19"/>
      <c r="C29" s="36" t="s">
        <v>113</v>
      </c>
      <c r="D29" s="36" t="s">
        <v>114</v>
      </c>
      <c r="E29" s="37" t="s">
        <v>115</v>
      </c>
      <c r="F29" s="37" t="s">
        <v>5</v>
      </c>
      <c r="G29" s="37" t="s">
        <v>43</v>
      </c>
      <c r="H29" s="38" t="s">
        <v>44</v>
      </c>
      <c r="I29" s="38" t="s">
        <v>45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49</v>
      </c>
      <c r="O29" s="38" t="s">
        <v>50</v>
      </c>
      <c r="P29" s="40" t="s">
        <v>51</v>
      </c>
      <c r="Q29" s="40" t="s">
        <v>111</v>
      </c>
      <c r="R29" s="38">
        <v>152557</v>
      </c>
      <c r="S29" s="38">
        <v>152557</v>
      </c>
      <c r="T29" s="38">
        <v>152557</v>
      </c>
      <c r="U29" s="38">
        <v>152557</v>
      </c>
      <c r="V29" s="38">
        <v>96580.74</v>
      </c>
      <c r="W29" s="38">
        <v>96580.74</v>
      </c>
      <c r="X29" s="38">
        <v>96580.74</v>
      </c>
      <c r="Y29" s="41">
        <f t="shared" si="0"/>
        <v>63.307970135752548</v>
      </c>
      <c r="Z29" s="40">
        <v>0</v>
      </c>
      <c r="AA29" s="40" t="s">
        <v>116</v>
      </c>
      <c r="AB29" s="34">
        <v>200</v>
      </c>
      <c r="AC29" s="41">
        <v>0</v>
      </c>
      <c r="AD29" s="41">
        <v>84.99</v>
      </c>
      <c r="AE29" s="42" t="s">
        <v>112</v>
      </c>
      <c r="AF29" s="19"/>
    </row>
    <row r="30" spans="2:32" ht="94.5">
      <c r="B30" s="19"/>
      <c r="C30" s="36" t="s">
        <v>117</v>
      </c>
      <c r="D30" s="36" t="s">
        <v>118</v>
      </c>
      <c r="E30" s="37" t="s">
        <v>119</v>
      </c>
      <c r="F30" s="37" t="s">
        <v>5</v>
      </c>
      <c r="G30" s="37" t="s">
        <v>43</v>
      </c>
      <c r="H30" s="38" t="s">
        <v>44</v>
      </c>
      <c r="I30" s="38" t="s">
        <v>45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49</v>
      </c>
      <c r="O30" s="38" t="s">
        <v>50</v>
      </c>
      <c r="P30" s="40" t="s">
        <v>51</v>
      </c>
      <c r="Q30" s="40" t="s">
        <v>111</v>
      </c>
      <c r="R30" s="38">
        <v>149743</v>
      </c>
      <c r="S30" s="38">
        <v>149743</v>
      </c>
      <c r="T30" s="38">
        <v>149743</v>
      </c>
      <c r="U30" s="38">
        <v>149743</v>
      </c>
      <c r="V30" s="38">
        <v>102046.75</v>
      </c>
      <c r="W30" s="38">
        <v>102046.75</v>
      </c>
      <c r="X30" s="38">
        <v>39212.589999999997</v>
      </c>
      <c r="Y30" s="41">
        <f t="shared" si="0"/>
        <v>68.147926781218487</v>
      </c>
      <c r="Z30" s="40">
        <v>0</v>
      </c>
      <c r="AA30" s="40" t="s">
        <v>116</v>
      </c>
      <c r="AB30" s="34">
        <v>200</v>
      </c>
      <c r="AC30" s="41">
        <v>0</v>
      </c>
      <c r="AD30" s="41">
        <v>86.67</v>
      </c>
      <c r="AE30" s="42" t="s">
        <v>112</v>
      </c>
      <c r="AF30" s="19"/>
    </row>
    <row r="31" spans="2:32" ht="94.5">
      <c r="B31" s="19"/>
      <c r="C31" s="36" t="s">
        <v>120</v>
      </c>
      <c r="D31" s="36" t="s">
        <v>121</v>
      </c>
      <c r="E31" s="37" t="s">
        <v>122</v>
      </c>
      <c r="F31" s="37" t="s">
        <v>5</v>
      </c>
      <c r="G31" s="37" t="s">
        <v>43</v>
      </c>
      <c r="H31" s="38" t="s">
        <v>44</v>
      </c>
      <c r="I31" s="38" t="s">
        <v>45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49</v>
      </c>
      <c r="O31" s="38" t="s">
        <v>50</v>
      </c>
      <c r="P31" s="40" t="s">
        <v>51</v>
      </c>
      <c r="Q31" s="40" t="s">
        <v>111</v>
      </c>
      <c r="R31" s="38">
        <v>118344</v>
      </c>
      <c r="S31" s="38">
        <v>118344</v>
      </c>
      <c r="T31" s="38">
        <v>118344</v>
      </c>
      <c r="U31" s="38">
        <v>118344</v>
      </c>
      <c r="V31" s="38">
        <v>63717.84</v>
      </c>
      <c r="W31" s="38">
        <v>63717.84</v>
      </c>
      <c r="X31" s="38">
        <v>63717.84</v>
      </c>
      <c r="Y31" s="41">
        <f t="shared" si="0"/>
        <v>53.841208679780969</v>
      </c>
      <c r="Z31" s="40">
        <v>0</v>
      </c>
      <c r="AA31" s="40" t="s">
        <v>116</v>
      </c>
      <c r="AB31" s="34">
        <v>200</v>
      </c>
      <c r="AC31" s="41">
        <v>0</v>
      </c>
      <c r="AD31" s="41">
        <v>96.11</v>
      </c>
      <c r="AE31" s="42" t="s">
        <v>112</v>
      </c>
      <c r="AF31" s="19"/>
    </row>
    <row r="32" spans="2:32" ht="94.5">
      <c r="B32" s="19"/>
      <c r="C32" s="36" t="s">
        <v>123</v>
      </c>
      <c r="D32" s="36" t="s">
        <v>124</v>
      </c>
      <c r="E32" s="37" t="s">
        <v>125</v>
      </c>
      <c r="F32" s="37" t="s">
        <v>5</v>
      </c>
      <c r="G32" s="37" t="s">
        <v>43</v>
      </c>
      <c r="H32" s="38" t="s">
        <v>44</v>
      </c>
      <c r="I32" s="38" t="s">
        <v>45</v>
      </c>
      <c r="J32" s="39" t="s">
        <v>46</v>
      </c>
      <c r="K32" s="38" t="s">
        <v>47</v>
      </c>
      <c r="L32" s="40" t="s">
        <v>45</v>
      </c>
      <c r="M32" s="38" t="s">
        <v>48</v>
      </c>
      <c r="N32" s="38" t="s">
        <v>49</v>
      </c>
      <c r="O32" s="38" t="s">
        <v>50</v>
      </c>
      <c r="P32" s="40" t="s">
        <v>51</v>
      </c>
      <c r="Q32" s="40" t="s">
        <v>111</v>
      </c>
      <c r="R32" s="38">
        <v>137705</v>
      </c>
      <c r="S32" s="38">
        <v>137705</v>
      </c>
      <c r="T32" s="38">
        <v>137705</v>
      </c>
      <c r="U32" s="38">
        <v>137705</v>
      </c>
      <c r="V32" s="38">
        <v>12820.27</v>
      </c>
      <c r="W32" s="38">
        <v>12820.27</v>
      </c>
      <c r="X32" s="38">
        <v>12820.27</v>
      </c>
      <c r="Y32" s="41">
        <f t="shared" si="0"/>
        <v>9.3099524345521232</v>
      </c>
      <c r="Z32" s="40">
        <v>0</v>
      </c>
      <c r="AA32" s="40" t="s">
        <v>116</v>
      </c>
      <c r="AB32" s="34">
        <v>200</v>
      </c>
      <c r="AC32" s="41">
        <v>0</v>
      </c>
      <c r="AD32" s="41">
        <v>25.15</v>
      </c>
      <c r="AE32" s="42" t="s">
        <v>112</v>
      </c>
      <c r="AF32" s="19"/>
    </row>
    <row r="33" spans="2:32" ht="94.5">
      <c r="B33" s="19"/>
      <c r="C33" s="36" t="s">
        <v>126</v>
      </c>
      <c r="D33" s="36" t="s">
        <v>127</v>
      </c>
      <c r="E33" s="37" t="s">
        <v>128</v>
      </c>
      <c r="F33" s="37" t="s">
        <v>5</v>
      </c>
      <c r="G33" s="37" t="s">
        <v>43</v>
      </c>
      <c r="H33" s="38" t="s">
        <v>44</v>
      </c>
      <c r="I33" s="38" t="s">
        <v>45</v>
      </c>
      <c r="J33" s="39" t="s">
        <v>46</v>
      </c>
      <c r="K33" s="38" t="s">
        <v>47</v>
      </c>
      <c r="L33" s="40" t="s">
        <v>45</v>
      </c>
      <c r="M33" s="38" t="s">
        <v>48</v>
      </c>
      <c r="N33" s="38" t="s">
        <v>49</v>
      </c>
      <c r="O33" s="38" t="s">
        <v>50</v>
      </c>
      <c r="P33" s="40" t="s">
        <v>51</v>
      </c>
      <c r="Q33" s="40" t="s">
        <v>111</v>
      </c>
      <c r="R33" s="38">
        <v>197135</v>
      </c>
      <c r="S33" s="38">
        <v>197135</v>
      </c>
      <c r="T33" s="38">
        <v>197135</v>
      </c>
      <c r="U33" s="38">
        <v>197135</v>
      </c>
      <c r="V33" s="38">
        <v>147542.89000000001</v>
      </c>
      <c r="W33" s="38">
        <v>147542.89000000001</v>
      </c>
      <c r="X33" s="38">
        <v>136427.01999999999</v>
      </c>
      <c r="Y33" s="41">
        <f t="shared" si="0"/>
        <v>74.843579273086974</v>
      </c>
      <c r="Z33" s="40">
        <v>0</v>
      </c>
      <c r="AA33" s="40" t="s">
        <v>116</v>
      </c>
      <c r="AB33" s="34">
        <v>400</v>
      </c>
      <c r="AC33" s="41">
        <v>0</v>
      </c>
      <c r="AD33" s="41">
        <v>90</v>
      </c>
      <c r="AE33" s="42" t="s">
        <v>112</v>
      </c>
      <c r="AF33" s="19"/>
    </row>
    <row r="34" spans="2:32" ht="81">
      <c r="B34" s="19"/>
      <c r="C34" s="36" t="s">
        <v>129</v>
      </c>
      <c r="D34" s="36" t="s">
        <v>130</v>
      </c>
      <c r="E34" s="37" t="s">
        <v>131</v>
      </c>
      <c r="F34" s="37" t="s">
        <v>5</v>
      </c>
      <c r="G34" s="37" t="s">
        <v>43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49</v>
      </c>
      <c r="O34" s="38" t="s">
        <v>50</v>
      </c>
      <c r="P34" s="40" t="s">
        <v>51</v>
      </c>
      <c r="Q34" s="40" t="s">
        <v>111</v>
      </c>
      <c r="R34" s="38">
        <v>213337</v>
      </c>
      <c r="S34" s="38">
        <v>213337</v>
      </c>
      <c r="T34" s="38">
        <v>213337</v>
      </c>
      <c r="U34" s="38">
        <v>213337</v>
      </c>
      <c r="V34" s="38">
        <v>18262.439999999999</v>
      </c>
      <c r="W34" s="38">
        <v>18262.439999999999</v>
      </c>
      <c r="X34" s="38">
        <v>18262.439999999999</v>
      </c>
      <c r="Y34" s="41">
        <f t="shared" si="0"/>
        <v>8.5603716186128036</v>
      </c>
      <c r="Z34" s="40">
        <v>0</v>
      </c>
      <c r="AA34" s="40" t="s">
        <v>116</v>
      </c>
      <c r="AB34" s="34">
        <v>400</v>
      </c>
      <c r="AC34" s="41">
        <v>0</v>
      </c>
      <c r="AD34" s="41">
        <v>71.72</v>
      </c>
      <c r="AE34" s="42" t="s">
        <v>112</v>
      </c>
      <c r="AF34" s="19"/>
    </row>
    <row r="35" spans="2:32" ht="81">
      <c r="B35" s="19"/>
      <c r="C35" s="36" t="s">
        <v>132</v>
      </c>
      <c r="D35" s="36" t="s">
        <v>133</v>
      </c>
      <c r="E35" s="37" t="s">
        <v>134</v>
      </c>
      <c r="F35" s="37" t="s">
        <v>5</v>
      </c>
      <c r="G35" s="37" t="s">
        <v>43</v>
      </c>
      <c r="H35" s="38" t="s">
        <v>44</v>
      </c>
      <c r="I35" s="38" t="s">
        <v>45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49</v>
      </c>
      <c r="O35" s="38" t="s">
        <v>50</v>
      </c>
      <c r="P35" s="40" t="s">
        <v>51</v>
      </c>
      <c r="Q35" s="40" t="s">
        <v>111</v>
      </c>
      <c r="R35" s="38">
        <v>203352</v>
      </c>
      <c r="S35" s="38">
        <v>203352</v>
      </c>
      <c r="T35" s="38">
        <v>203352</v>
      </c>
      <c r="U35" s="38">
        <v>203352</v>
      </c>
      <c r="V35" s="38">
        <v>163358.47</v>
      </c>
      <c r="W35" s="38">
        <v>163358.47</v>
      </c>
      <c r="X35" s="38">
        <v>163358.47</v>
      </c>
      <c r="Y35" s="41">
        <f t="shared" si="0"/>
        <v>80.332856327943674</v>
      </c>
      <c r="Z35" s="40">
        <v>0</v>
      </c>
      <c r="AA35" s="40" t="s">
        <v>116</v>
      </c>
      <c r="AB35" s="34">
        <v>200</v>
      </c>
      <c r="AC35" s="41">
        <v>0</v>
      </c>
      <c r="AD35" s="41">
        <v>93.2</v>
      </c>
      <c r="AE35" s="42" t="s">
        <v>112</v>
      </c>
      <c r="AF35" s="19"/>
    </row>
    <row r="36" spans="2:32" ht="94.5">
      <c r="B36" s="19"/>
      <c r="C36" s="36" t="s">
        <v>135</v>
      </c>
      <c r="D36" s="36" t="s">
        <v>136</v>
      </c>
      <c r="E36" s="37" t="s">
        <v>137</v>
      </c>
      <c r="F36" s="37" t="s">
        <v>5</v>
      </c>
      <c r="G36" s="37" t="s">
        <v>43</v>
      </c>
      <c r="H36" s="38" t="s">
        <v>44</v>
      </c>
      <c r="I36" s="38" t="s">
        <v>45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49</v>
      </c>
      <c r="O36" s="38" t="s">
        <v>50</v>
      </c>
      <c r="P36" s="40" t="s">
        <v>51</v>
      </c>
      <c r="Q36" s="40" t="s">
        <v>111</v>
      </c>
      <c r="R36" s="38">
        <v>146766</v>
      </c>
      <c r="S36" s="38">
        <v>146766</v>
      </c>
      <c r="T36" s="38">
        <v>146766</v>
      </c>
      <c r="U36" s="38">
        <v>146766</v>
      </c>
      <c r="V36" s="38">
        <v>100579.31</v>
      </c>
      <c r="W36" s="38">
        <v>100579.31</v>
      </c>
      <c r="X36" s="38">
        <v>100579.31</v>
      </c>
      <c r="Y36" s="41">
        <f t="shared" si="0"/>
        <v>68.530388509600314</v>
      </c>
      <c r="Z36" s="40">
        <v>0</v>
      </c>
      <c r="AA36" s="40" t="s">
        <v>116</v>
      </c>
      <c r="AB36" s="34">
        <v>180</v>
      </c>
      <c r="AC36" s="41">
        <v>0</v>
      </c>
      <c r="AD36" s="41">
        <v>93.36</v>
      </c>
      <c r="AE36" s="42" t="s">
        <v>112</v>
      </c>
      <c r="AF36" s="19"/>
    </row>
    <row r="37" spans="2:32" ht="94.5">
      <c r="B37" s="19"/>
      <c r="C37" s="36" t="s">
        <v>138</v>
      </c>
      <c r="D37" s="36" t="s">
        <v>139</v>
      </c>
      <c r="E37" s="37" t="s">
        <v>140</v>
      </c>
      <c r="F37" s="37" t="s">
        <v>5</v>
      </c>
      <c r="G37" s="37" t="s">
        <v>43</v>
      </c>
      <c r="H37" s="38" t="s">
        <v>44</v>
      </c>
      <c r="I37" s="38" t="s">
        <v>45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49</v>
      </c>
      <c r="O37" s="38" t="s">
        <v>50</v>
      </c>
      <c r="P37" s="40" t="s">
        <v>51</v>
      </c>
      <c r="Q37" s="40" t="s">
        <v>111</v>
      </c>
      <c r="R37" s="38">
        <v>91982</v>
      </c>
      <c r="S37" s="38">
        <v>91982</v>
      </c>
      <c r="T37" s="38">
        <v>91982</v>
      </c>
      <c r="U37" s="38">
        <v>91982</v>
      </c>
      <c r="V37" s="38">
        <v>74433.33</v>
      </c>
      <c r="W37" s="38">
        <v>74433.33</v>
      </c>
      <c r="X37" s="38">
        <v>70543.8</v>
      </c>
      <c r="Y37" s="41">
        <f t="shared" si="0"/>
        <v>80.921625970298535</v>
      </c>
      <c r="Z37" s="40">
        <v>0</v>
      </c>
      <c r="AA37" s="40" t="s">
        <v>116</v>
      </c>
      <c r="AB37" s="34">
        <v>180</v>
      </c>
      <c r="AC37" s="41">
        <v>0</v>
      </c>
      <c r="AD37" s="41">
        <v>96</v>
      </c>
      <c r="AE37" s="42" t="s">
        <v>112</v>
      </c>
      <c r="AF37" s="19"/>
    </row>
    <row r="38" spans="2:32" ht="81">
      <c r="B38" s="19"/>
      <c r="C38" s="36" t="s">
        <v>141</v>
      </c>
      <c r="D38" s="36" t="s">
        <v>142</v>
      </c>
      <c r="E38" s="37" t="s">
        <v>143</v>
      </c>
      <c r="F38" s="37" t="s">
        <v>5</v>
      </c>
      <c r="G38" s="37" t="s">
        <v>43</v>
      </c>
      <c r="H38" s="38" t="s">
        <v>44</v>
      </c>
      <c r="I38" s="38" t="s">
        <v>45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49</v>
      </c>
      <c r="O38" s="38" t="s">
        <v>50</v>
      </c>
      <c r="P38" s="40" t="s">
        <v>51</v>
      </c>
      <c r="Q38" s="40" t="s">
        <v>111</v>
      </c>
      <c r="R38" s="38">
        <v>127695</v>
      </c>
      <c r="S38" s="38">
        <v>127694.66</v>
      </c>
      <c r="T38" s="38">
        <v>127694.66</v>
      </c>
      <c r="U38" s="38">
        <v>127694.66</v>
      </c>
      <c r="V38" s="38">
        <v>114704.2</v>
      </c>
      <c r="W38" s="38">
        <v>114704.2</v>
      </c>
      <c r="X38" s="38">
        <v>71976.740000000005</v>
      </c>
      <c r="Y38" s="41">
        <f t="shared" si="0"/>
        <v>89.826935597776753</v>
      </c>
      <c r="Z38" s="40">
        <v>0</v>
      </c>
      <c r="AA38" s="40" t="s">
        <v>116</v>
      </c>
      <c r="AB38" s="34">
        <v>200</v>
      </c>
      <c r="AC38" s="41">
        <v>0</v>
      </c>
      <c r="AD38" s="41">
        <v>100</v>
      </c>
      <c r="AE38" s="42" t="s">
        <v>112</v>
      </c>
      <c r="AF38" s="19"/>
    </row>
    <row r="39" spans="2:32" ht="81">
      <c r="B39" s="19"/>
      <c r="C39" s="36" t="s">
        <v>144</v>
      </c>
      <c r="D39" s="36" t="s">
        <v>145</v>
      </c>
      <c r="E39" s="37" t="s">
        <v>146</v>
      </c>
      <c r="F39" s="37" t="s">
        <v>5</v>
      </c>
      <c r="G39" s="37" t="s">
        <v>43</v>
      </c>
      <c r="H39" s="38" t="s">
        <v>44</v>
      </c>
      <c r="I39" s="38" t="s">
        <v>45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107</v>
      </c>
      <c r="O39" s="38" t="s">
        <v>50</v>
      </c>
      <c r="P39" s="40" t="s">
        <v>51</v>
      </c>
      <c r="Q39" s="40" t="s">
        <v>111</v>
      </c>
      <c r="R39" s="38">
        <v>487083.6</v>
      </c>
      <c r="S39" s="38">
        <v>487083.6</v>
      </c>
      <c r="T39" s="38">
        <v>487083.6</v>
      </c>
      <c r="U39" s="38">
        <v>487083.6</v>
      </c>
      <c r="V39" s="38">
        <v>254947.77</v>
      </c>
      <c r="W39" s="38">
        <v>254947.77</v>
      </c>
      <c r="X39" s="38">
        <v>0</v>
      </c>
      <c r="Y39" s="41">
        <f t="shared" si="0"/>
        <v>52.341686314217931</v>
      </c>
      <c r="Z39" s="40">
        <v>0</v>
      </c>
      <c r="AA39" s="40" t="s">
        <v>147</v>
      </c>
      <c r="AB39" s="34">
        <v>690</v>
      </c>
      <c r="AC39" s="41">
        <v>0</v>
      </c>
      <c r="AD39" s="41">
        <v>41.44</v>
      </c>
      <c r="AE39" s="42" t="s">
        <v>112</v>
      </c>
      <c r="AF39" s="19"/>
    </row>
    <row r="40" spans="2:32" ht="81">
      <c r="B40" s="19"/>
      <c r="C40" s="36" t="s">
        <v>148</v>
      </c>
      <c r="D40" s="36" t="s">
        <v>149</v>
      </c>
      <c r="E40" s="37" t="s">
        <v>150</v>
      </c>
      <c r="F40" s="37" t="s">
        <v>5</v>
      </c>
      <c r="G40" s="37" t="s">
        <v>43</v>
      </c>
      <c r="H40" s="38" t="s">
        <v>44</v>
      </c>
      <c r="I40" s="38" t="s">
        <v>45</v>
      </c>
      <c r="J40" s="39" t="s">
        <v>46</v>
      </c>
      <c r="K40" s="38" t="s">
        <v>151</v>
      </c>
      <c r="L40" s="40" t="s">
        <v>45</v>
      </c>
      <c r="M40" s="38" t="s">
        <v>48</v>
      </c>
      <c r="N40" s="38" t="s">
        <v>107</v>
      </c>
      <c r="O40" s="38" t="s">
        <v>50</v>
      </c>
      <c r="P40" s="40" t="s">
        <v>51</v>
      </c>
      <c r="Q40" s="40" t="s">
        <v>111</v>
      </c>
      <c r="R40" s="38">
        <v>175000</v>
      </c>
      <c r="S40" s="38">
        <v>137868.75</v>
      </c>
      <c r="T40" s="38">
        <v>137868.75</v>
      </c>
      <c r="U40" s="38">
        <v>137868.75</v>
      </c>
      <c r="V40" s="38">
        <v>0</v>
      </c>
      <c r="W40" s="38">
        <v>0</v>
      </c>
      <c r="X40" s="38">
        <v>0</v>
      </c>
      <c r="Y40" s="41">
        <f t="shared" si="0"/>
        <v>0</v>
      </c>
      <c r="Z40" s="40">
        <v>0</v>
      </c>
      <c r="AA40" s="40" t="s">
        <v>58</v>
      </c>
      <c r="AB40" s="34">
        <v>0</v>
      </c>
      <c r="AC40" s="41">
        <v>0</v>
      </c>
      <c r="AD40" s="41">
        <v>0</v>
      </c>
      <c r="AE40" s="42" t="s">
        <v>152</v>
      </c>
      <c r="AF40" s="19"/>
    </row>
    <row r="41" spans="2:32" ht="94.5">
      <c r="B41" s="19"/>
      <c r="C41" s="36" t="s">
        <v>153</v>
      </c>
      <c r="D41" s="36" t="s">
        <v>154</v>
      </c>
      <c r="E41" s="37" t="s">
        <v>155</v>
      </c>
      <c r="F41" s="37" t="s">
        <v>5</v>
      </c>
      <c r="G41" s="37" t="s">
        <v>43</v>
      </c>
      <c r="H41" s="38" t="s">
        <v>44</v>
      </c>
      <c r="I41" s="38" t="s">
        <v>45</v>
      </c>
      <c r="J41" s="39" t="s">
        <v>46</v>
      </c>
      <c r="K41" s="38" t="s">
        <v>151</v>
      </c>
      <c r="L41" s="40" t="s">
        <v>45</v>
      </c>
      <c r="M41" s="38" t="s">
        <v>48</v>
      </c>
      <c r="N41" s="38" t="s">
        <v>107</v>
      </c>
      <c r="O41" s="38" t="s">
        <v>50</v>
      </c>
      <c r="P41" s="40" t="s">
        <v>51</v>
      </c>
      <c r="Q41" s="40" t="s">
        <v>111</v>
      </c>
      <c r="R41" s="38">
        <v>345000</v>
      </c>
      <c r="S41" s="38">
        <v>332374.18</v>
      </c>
      <c r="T41" s="38">
        <v>332374.18</v>
      </c>
      <c r="U41" s="38">
        <v>332374.18</v>
      </c>
      <c r="V41" s="38">
        <v>0</v>
      </c>
      <c r="W41" s="38">
        <v>0</v>
      </c>
      <c r="X41" s="38">
        <v>0</v>
      </c>
      <c r="Y41" s="41">
        <f t="shared" si="0"/>
        <v>0</v>
      </c>
      <c r="Z41" s="40">
        <v>0</v>
      </c>
      <c r="AA41" s="40" t="s">
        <v>116</v>
      </c>
      <c r="AB41" s="34">
        <v>0</v>
      </c>
      <c r="AC41" s="41">
        <v>0</v>
      </c>
      <c r="AD41" s="41">
        <v>0</v>
      </c>
      <c r="AE41" s="42" t="s">
        <v>152</v>
      </c>
      <c r="AF41" s="19"/>
    </row>
    <row r="42" spans="2:32" ht="94.5">
      <c r="B42" s="19"/>
      <c r="C42" s="36" t="s">
        <v>156</v>
      </c>
      <c r="D42" s="36" t="s">
        <v>157</v>
      </c>
      <c r="E42" s="37" t="s">
        <v>158</v>
      </c>
      <c r="F42" s="37" t="s">
        <v>5</v>
      </c>
      <c r="G42" s="37" t="s">
        <v>43</v>
      </c>
      <c r="H42" s="38" t="s">
        <v>44</v>
      </c>
      <c r="I42" s="38" t="s">
        <v>45</v>
      </c>
      <c r="J42" s="39" t="s">
        <v>46</v>
      </c>
      <c r="K42" s="38" t="s">
        <v>151</v>
      </c>
      <c r="L42" s="40" t="s">
        <v>45</v>
      </c>
      <c r="M42" s="38" t="s">
        <v>48</v>
      </c>
      <c r="N42" s="38" t="s">
        <v>107</v>
      </c>
      <c r="O42" s="38" t="s">
        <v>50</v>
      </c>
      <c r="P42" s="40" t="s">
        <v>51</v>
      </c>
      <c r="Q42" s="40" t="s">
        <v>111</v>
      </c>
      <c r="R42" s="38">
        <v>12792480</v>
      </c>
      <c r="S42" s="38">
        <v>12792480</v>
      </c>
      <c r="T42" s="38">
        <v>12792480</v>
      </c>
      <c r="U42" s="38">
        <v>12792480</v>
      </c>
      <c r="V42" s="38">
        <v>12792480</v>
      </c>
      <c r="W42" s="38">
        <v>12792480</v>
      </c>
      <c r="X42" s="38">
        <v>12792480</v>
      </c>
      <c r="Y42" s="41">
        <f t="shared" si="0"/>
        <v>100</v>
      </c>
      <c r="Z42" s="40">
        <v>0</v>
      </c>
      <c r="AA42" s="40" t="s">
        <v>159</v>
      </c>
      <c r="AB42" s="34">
        <v>0</v>
      </c>
      <c r="AC42" s="41">
        <v>0</v>
      </c>
      <c r="AD42" s="41">
        <v>100</v>
      </c>
      <c r="AE42" s="42" t="s">
        <v>160</v>
      </c>
      <c r="AF42" s="19"/>
    </row>
    <row r="43" spans="2:32" ht="94.5">
      <c r="B43" s="19"/>
      <c r="C43" s="36" t="s">
        <v>161</v>
      </c>
      <c r="D43" s="36" t="s">
        <v>162</v>
      </c>
      <c r="E43" s="37" t="s">
        <v>163</v>
      </c>
      <c r="F43" s="37" t="s">
        <v>5</v>
      </c>
      <c r="G43" s="37" t="s">
        <v>43</v>
      </c>
      <c r="H43" s="38" t="s">
        <v>44</v>
      </c>
      <c r="I43" s="38" t="s">
        <v>45</v>
      </c>
      <c r="J43" s="39" t="s">
        <v>46</v>
      </c>
      <c r="K43" s="38" t="s">
        <v>151</v>
      </c>
      <c r="L43" s="40" t="s">
        <v>45</v>
      </c>
      <c r="M43" s="38" t="s">
        <v>48</v>
      </c>
      <c r="N43" s="38" t="s">
        <v>107</v>
      </c>
      <c r="O43" s="38" t="s">
        <v>50</v>
      </c>
      <c r="P43" s="40" t="s">
        <v>51</v>
      </c>
      <c r="Q43" s="40" t="s">
        <v>111</v>
      </c>
      <c r="R43" s="38">
        <v>9802000</v>
      </c>
      <c r="S43" s="38">
        <v>9802000</v>
      </c>
      <c r="T43" s="38">
        <v>9802000</v>
      </c>
      <c r="U43" s="38">
        <v>9802000</v>
      </c>
      <c r="V43" s="38">
        <v>9802000</v>
      </c>
      <c r="W43" s="38">
        <v>9802000</v>
      </c>
      <c r="X43" s="38">
        <v>9802000</v>
      </c>
      <c r="Y43" s="41">
        <f t="shared" si="0"/>
        <v>100</v>
      </c>
      <c r="Z43" s="40">
        <v>0</v>
      </c>
      <c r="AA43" s="40" t="s">
        <v>159</v>
      </c>
      <c r="AB43" s="34">
        <v>0</v>
      </c>
      <c r="AC43" s="41">
        <v>0</v>
      </c>
      <c r="AD43" s="41">
        <v>100</v>
      </c>
      <c r="AE43" s="42" t="s">
        <v>54</v>
      </c>
      <c r="AF43" s="19"/>
    </row>
    <row r="44" spans="2:32" ht="94.5">
      <c r="B44" s="19"/>
      <c r="C44" s="36" t="s">
        <v>164</v>
      </c>
      <c r="D44" s="36" t="s">
        <v>165</v>
      </c>
      <c r="E44" s="37" t="s">
        <v>166</v>
      </c>
      <c r="F44" s="37" t="s">
        <v>5</v>
      </c>
      <c r="G44" s="37" t="s">
        <v>43</v>
      </c>
      <c r="H44" s="38" t="s">
        <v>44</v>
      </c>
      <c r="I44" s="38" t="s">
        <v>45</v>
      </c>
      <c r="J44" s="39" t="s">
        <v>46</v>
      </c>
      <c r="K44" s="38" t="s">
        <v>151</v>
      </c>
      <c r="L44" s="40" t="s">
        <v>45</v>
      </c>
      <c r="M44" s="38" t="s">
        <v>48</v>
      </c>
      <c r="N44" s="38" t="s">
        <v>107</v>
      </c>
      <c r="O44" s="38" t="s">
        <v>50</v>
      </c>
      <c r="P44" s="40" t="s">
        <v>51</v>
      </c>
      <c r="Q44" s="40" t="s">
        <v>111</v>
      </c>
      <c r="R44" s="38">
        <v>1359009.6</v>
      </c>
      <c r="S44" s="38">
        <v>1359009.6</v>
      </c>
      <c r="T44" s="38">
        <v>1359009.6</v>
      </c>
      <c r="U44" s="38">
        <v>1359009.6</v>
      </c>
      <c r="V44" s="38">
        <v>1359009.6</v>
      </c>
      <c r="W44" s="38">
        <v>1359009.6</v>
      </c>
      <c r="X44" s="38">
        <v>1359009.6</v>
      </c>
      <c r="Y44" s="41">
        <f t="shared" si="0"/>
        <v>100</v>
      </c>
      <c r="Z44" s="40">
        <v>0</v>
      </c>
      <c r="AA44" s="40" t="s">
        <v>159</v>
      </c>
      <c r="AB44" s="34">
        <v>0</v>
      </c>
      <c r="AC44" s="41">
        <v>0</v>
      </c>
      <c r="AD44" s="41">
        <v>100</v>
      </c>
      <c r="AE44" s="42" t="s">
        <v>167</v>
      </c>
      <c r="AF44" s="19"/>
    </row>
    <row r="45" spans="2:32" ht="94.5">
      <c r="B45" s="19"/>
      <c r="C45" s="36" t="s">
        <v>168</v>
      </c>
      <c r="D45" s="36" t="s">
        <v>169</v>
      </c>
      <c r="E45" s="37" t="s">
        <v>170</v>
      </c>
      <c r="F45" s="37" t="s">
        <v>5</v>
      </c>
      <c r="G45" s="37" t="s">
        <v>43</v>
      </c>
      <c r="H45" s="38" t="s">
        <v>44</v>
      </c>
      <c r="I45" s="38" t="s">
        <v>45</v>
      </c>
      <c r="J45" s="39" t="s">
        <v>46</v>
      </c>
      <c r="K45" s="38" t="s">
        <v>151</v>
      </c>
      <c r="L45" s="40" t="s">
        <v>45</v>
      </c>
      <c r="M45" s="38" t="s">
        <v>48</v>
      </c>
      <c r="N45" s="38" t="s">
        <v>171</v>
      </c>
      <c r="O45" s="38" t="s">
        <v>50</v>
      </c>
      <c r="P45" s="40" t="s">
        <v>51</v>
      </c>
      <c r="Q45" s="40" t="s">
        <v>111</v>
      </c>
      <c r="R45" s="38">
        <v>8787580</v>
      </c>
      <c r="S45" s="38">
        <v>8787580</v>
      </c>
      <c r="T45" s="38">
        <v>8787580</v>
      </c>
      <c r="U45" s="38">
        <v>8787580</v>
      </c>
      <c r="V45" s="38">
        <v>8787580</v>
      </c>
      <c r="W45" s="38">
        <v>8787580</v>
      </c>
      <c r="X45" s="38">
        <v>8787580</v>
      </c>
      <c r="Y45" s="41">
        <f t="shared" si="0"/>
        <v>100</v>
      </c>
      <c r="Z45" s="40">
        <v>0</v>
      </c>
      <c r="AA45" s="40" t="s">
        <v>159</v>
      </c>
      <c r="AB45" s="34">
        <v>0</v>
      </c>
      <c r="AC45" s="41">
        <v>0</v>
      </c>
      <c r="AD45" s="41">
        <v>100</v>
      </c>
      <c r="AE45" s="42" t="s">
        <v>54</v>
      </c>
      <c r="AF45" s="19"/>
    </row>
    <row r="46" spans="2:32" ht="94.5">
      <c r="B46" s="19"/>
      <c r="C46" s="36" t="s">
        <v>172</v>
      </c>
      <c r="D46" s="36" t="s">
        <v>173</v>
      </c>
      <c r="E46" s="37" t="s">
        <v>174</v>
      </c>
      <c r="F46" s="37" t="s">
        <v>5</v>
      </c>
      <c r="G46" s="37" t="s">
        <v>43</v>
      </c>
      <c r="H46" s="38" t="s">
        <v>44</v>
      </c>
      <c r="I46" s="38" t="s">
        <v>45</v>
      </c>
      <c r="J46" s="39" t="s">
        <v>46</v>
      </c>
      <c r="K46" s="38" t="s">
        <v>151</v>
      </c>
      <c r="L46" s="40" t="s">
        <v>45</v>
      </c>
      <c r="M46" s="38" t="s">
        <v>48</v>
      </c>
      <c r="N46" s="38" t="s">
        <v>107</v>
      </c>
      <c r="O46" s="38" t="s">
        <v>50</v>
      </c>
      <c r="P46" s="40" t="s">
        <v>51</v>
      </c>
      <c r="Q46" s="40" t="s">
        <v>111</v>
      </c>
      <c r="R46" s="38">
        <v>43541</v>
      </c>
      <c r="S46" s="38">
        <v>43541</v>
      </c>
      <c r="T46" s="38">
        <v>43541</v>
      </c>
      <c r="U46" s="38">
        <v>43541</v>
      </c>
      <c r="V46" s="38">
        <v>43541</v>
      </c>
      <c r="W46" s="38">
        <v>43541</v>
      </c>
      <c r="X46" s="38">
        <v>0</v>
      </c>
      <c r="Y46" s="41">
        <f t="shared" si="0"/>
        <v>100</v>
      </c>
      <c r="Z46" s="40">
        <v>0</v>
      </c>
      <c r="AA46" s="40" t="s">
        <v>159</v>
      </c>
      <c r="AB46" s="34">
        <v>0</v>
      </c>
      <c r="AC46" s="41">
        <v>0</v>
      </c>
      <c r="AD46" s="41">
        <v>0</v>
      </c>
      <c r="AE46" s="42" t="s">
        <v>175</v>
      </c>
      <c r="AF46" s="19"/>
    </row>
    <row r="47" spans="2:32" ht="81">
      <c r="B47" s="19"/>
      <c r="C47" s="36" t="s">
        <v>176</v>
      </c>
      <c r="D47" s="36" t="s">
        <v>177</v>
      </c>
      <c r="E47" s="37" t="s">
        <v>178</v>
      </c>
      <c r="F47" s="37" t="s">
        <v>5</v>
      </c>
      <c r="G47" s="37" t="s">
        <v>43</v>
      </c>
      <c r="H47" s="38" t="s">
        <v>44</v>
      </c>
      <c r="I47" s="38" t="s">
        <v>45</v>
      </c>
      <c r="J47" s="39" t="s">
        <v>46</v>
      </c>
      <c r="K47" s="38" t="s">
        <v>151</v>
      </c>
      <c r="L47" s="40" t="s">
        <v>45</v>
      </c>
      <c r="M47" s="38" t="s">
        <v>48</v>
      </c>
      <c r="N47" s="38" t="s">
        <v>107</v>
      </c>
      <c r="O47" s="38" t="s">
        <v>50</v>
      </c>
      <c r="P47" s="40" t="s">
        <v>51</v>
      </c>
      <c r="Q47" s="40" t="s">
        <v>111</v>
      </c>
      <c r="R47" s="38">
        <v>54784</v>
      </c>
      <c r="S47" s="38">
        <v>54784</v>
      </c>
      <c r="T47" s="38">
        <v>54784</v>
      </c>
      <c r="U47" s="38">
        <v>54784</v>
      </c>
      <c r="V47" s="38">
        <v>54784</v>
      </c>
      <c r="W47" s="38">
        <v>54784</v>
      </c>
      <c r="X47" s="38">
        <v>0</v>
      </c>
      <c r="Y47" s="41">
        <f t="shared" si="0"/>
        <v>100</v>
      </c>
      <c r="Z47" s="40">
        <v>0</v>
      </c>
      <c r="AA47" s="40" t="s">
        <v>159</v>
      </c>
      <c r="AB47" s="34">
        <v>0</v>
      </c>
      <c r="AC47" s="41">
        <v>0</v>
      </c>
      <c r="AD47" s="41">
        <v>0</v>
      </c>
      <c r="AE47" s="42" t="s">
        <v>175</v>
      </c>
      <c r="AF47" s="19"/>
    </row>
    <row r="48" spans="2:32" ht="81">
      <c r="B48" s="19"/>
      <c r="C48" s="36" t="s">
        <v>179</v>
      </c>
      <c r="D48" s="36" t="s">
        <v>180</v>
      </c>
      <c r="E48" s="37" t="s">
        <v>181</v>
      </c>
      <c r="F48" s="37" t="s">
        <v>5</v>
      </c>
      <c r="G48" s="37" t="s">
        <v>43</v>
      </c>
      <c r="H48" s="38" t="s">
        <v>44</v>
      </c>
      <c r="I48" s="38" t="s">
        <v>45</v>
      </c>
      <c r="J48" s="39" t="s">
        <v>46</v>
      </c>
      <c r="K48" s="38" t="s">
        <v>151</v>
      </c>
      <c r="L48" s="40" t="s">
        <v>45</v>
      </c>
      <c r="M48" s="38" t="s">
        <v>48</v>
      </c>
      <c r="N48" s="38" t="s">
        <v>107</v>
      </c>
      <c r="O48" s="38" t="s">
        <v>50</v>
      </c>
      <c r="P48" s="40" t="s">
        <v>51</v>
      </c>
      <c r="Q48" s="40" t="s">
        <v>111</v>
      </c>
      <c r="R48" s="38">
        <v>40714</v>
      </c>
      <c r="S48" s="38">
        <v>40714</v>
      </c>
      <c r="T48" s="38">
        <v>40714</v>
      </c>
      <c r="U48" s="38">
        <v>40714</v>
      </c>
      <c r="V48" s="38">
        <v>40714</v>
      </c>
      <c r="W48" s="38">
        <v>40714</v>
      </c>
      <c r="X48" s="38">
        <v>0</v>
      </c>
      <c r="Y48" s="41">
        <f t="shared" si="0"/>
        <v>100</v>
      </c>
      <c r="Z48" s="40">
        <v>0</v>
      </c>
      <c r="AA48" s="40" t="s">
        <v>159</v>
      </c>
      <c r="AB48" s="34">
        <v>0</v>
      </c>
      <c r="AC48" s="41">
        <v>0</v>
      </c>
      <c r="AD48" s="41">
        <v>0</v>
      </c>
      <c r="AE48" s="42" t="s">
        <v>175</v>
      </c>
      <c r="AF48" s="19"/>
    </row>
    <row r="49" spans="2:32" ht="94.5">
      <c r="B49" s="19"/>
      <c r="C49" s="36" t="s">
        <v>182</v>
      </c>
      <c r="D49" s="36" t="s">
        <v>183</v>
      </c>
      <c r="E49" s="37" t="s">
        <v>184</v>
      </c>
      <c r="F49" s="37" t="s">
        <v>5</v>
      </c>
      <c r="G49" s="37" t="s">
        <v>43</v>
      </c>
      <c r="H49" s="38" t="s">
        <v>44</v>
      </c>
      <c r="I49" s="38" t="s">
        <v>45</v>
      </c>
      <c r="J49" s="39" t="s">
        <v>46</v>
      </c>
      <c r="K49" s="38" t="s">
        <v>151</v>
      </c>
      <c r="L49" s="40" t="s">
        <v>45</v>
      </c>
      <c r="M49" s="38" t="s">
        <v>48</v>
      </c>
      <c r="N49" s="38" t="s">
        <v>107</v>
      </c>
      <c r="O49" s="38" t="s">
        <v>50</v>
      </c>
      <c r="P49" s="40" t="s">
        <v>51</v>
      </c>
      <c r="Q49" s="40" t="s">
        <v>111</v>
      </c>
      <c r="R49" s="38">
        <v>47799</v>
      </c>
      <c r="S49" s="38">
        <v>47799</v>
      </c>
      <c r="T49" s="38">
        <v>47799</v>
      </c>
      <c r="U49" s="38">
        <v>47799</v>
      </c>
      <c r="V49" s="38">
        <v>47799</v>
      </c>
      <c r="W49" s="38">
        <v>47799</v>
      </c>
      <c r="X49" s="38">
        <v>0</v>
      </c>
      <c r="Y49" s="41">
        <f t="shared" si="0"/>
        <v>100</v>
      </c>
      <c r="Z49" s="40">
        <v>0</v>
      </c>
      <c r="AA49" s="40" t="s">
        <v>159</v>
      </c>
      <c r="AB49" s="34">
        <v>0</v>
      </c>
      <c r="AC49" s="41">
        <v>0</v>
      </c>
      <c r="AD49" s="41">
        <v>0</v>
      </c>
      <c r="AE49" s="42" t="s">
        <v>175</v>
      </c>
      <c r="AF49" s="19"/>
    </row>
    <row r="50" spans="2:32" ht="67.5">
      <c r="B50" s="19"/>
      <c r="C50" s="36" t="s">
        <v>185</v>
      </c>
      <c r="D50" s="36" t="s">
        <v>186</v>
      </c>
      <c r="E50" s="37" t="s">
        <v>187</v>
      </c>
      <c r="F50" s="37" t="s">
        <v>5</v>
      </c>
      <c r="G50" s="37" t="s">
        <v>43</v>
      </c>
      <c r="H50" s="38" t="s">
        <v>44</v>
      </c>
      <c r="I50" s="38" t="s">
        <v>45</v>
      </c>
      <c r="J50" s="39" t="s">
        <v>46</v>
      </c>
      <c r="K50" s="38" t="s">
        <v>47</v>
      </c>
      <c r="L50" s="40" t="s">
        <v>45</v>
      </c>
      <c r="M50" s="38" t="s">
        <v>48</v>
      </c>
      <c r="N50" s="38" t="s">
        <v>188</v>
      </c>
      <c r="O50" s="38" t="s">
        <v>189</v>
      </c>
      <c r="P50" s="40" t="s">
        <v>51</v>
      </c>
      <c r="Q50" s="40" t="s">
        <v>111</v>
      </c>
      <c r="R50" s="38">
        <v>15000000</v>
      </c>
      <c r="S50" s="38">
        <v>15000000</v>
      </c>
      <c r="T50" s="38">
        <v>15000000</v>
      </c>
      <c r="U50" s="38">
        <v>12142481.25</v>
      </c>
      <c r="V50" s="38">
        <v>3642744.38</v>
      </c>
      <c r="W50" s="38">
        <v>3642744.38</v>
      </c>
      <c r="X50" s="38">
        <v>3642744.38</v>
      </c>
      <c r="Y50" s="41">
        <f t="shared" si="0"/>
        <v>24.284962533333331</v>
      </c>
      <c r="Z50" s="40">
        <v>0</v>
      </c>
      <c r="AA50" s="40" t="s">
        <v>190</v>
      </c>
      <c r="AB50" s="34">
        <v>10000</v>
      </c>
      <c r="AC50" s="41">
        <v>0</v>
      </c>
      <c r="AD50" s="41">
        <v>5</v>
      </c>
      <c r="AE50" s="42" t="s">
        <v>54</v>
      </c>
      <c r="AF50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Linda Saca Dabdoub</cp:lastModifiedBy>
  <cp:lastPrinted>2013-06-05T18:06:43Z</cp:lastPrinted>
  <dcterms:created xsi:type="dcterms:W3CDTF">2009-03-25T01:44:41Z</dcterms:created>
  <dcterms:modified xsi:type="dcterms:W3CDTF">2017-01-30T22:16:52Z</dcterms:modified>
</cp:coreProperties>
</file>