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SFU\4to trimestre 2016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ReporteTrimestral!$B$2:$AE$122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20" i="2" l="1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<sst xmlns="http://schemas.openxmlformats.org/spreadsheetml/2006/main" count="1911" uniqueCount="398">
  <si>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</si>
  <si>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</si>
  <si>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</si>
  <si>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</si>
  <si>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</si>
  <si>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</si>
  <si>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</si>
  <si>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110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</si>
  <si>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</si>
  <si>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</si>
  <si>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</si>
  <si>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</si>
  <si>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</si>
  <si>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</si>
  <si>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</si>
  <si>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</si>
  <si>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</si>
  <si>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</si>
  <si>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</si>
  <si>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</si>
  <si>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</si>
  <si>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</si>
  <si>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</si>
  <si>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</si>
  <si>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</si>
  <si>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</si>
  <si>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</si>
  <si>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</si>
  <si>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</si>
  <si>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</si>
  <si>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</si>
  <si>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</si>
  <si>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</si>
  <si>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</si>
  <si>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</si>
  <si>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</si>
  <si>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</si>
  <si>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</si>
  <si>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</si>
  <si>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</si>
  <si>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NLE15150200534716</t>
  </si>
  <si>
    <t>Drenaje Pluvial En Calle Sicilia De Florencia A Av. Constituyentes De Nuevo Leon En Col. Santa Fe</t>
  </si>
  <si>
    <t>FISM 15-2</t>
  </si>
  <si>
    <t>Monterrey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</si>
  <si>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</si>
  <si>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</si>
  <si>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</si>
  <si>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</si>
  <si>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</si>
  <si>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Secretaría de Obras Públicas</t>
  </si>
  <si>
    <t>Agua y saneamiento</t>
  </si>
  <si>
    <t>En Ejecución</t>
  </si>
  <si>
    <t>2015</t>
  </si>
  <si>
    <t>Metros lineales</t>
  </si>
  <si>
    <t>Financiera: Avance Físico y Financiero terminado / Física: Obra Terminada / Registro: SISTEMA: Pasa al siguiente nivel.</t>
  </si>
  <si>
    <t>NLE15150200534806</t>
  </si>
  <si>
    <t xml:space="preserve">Drenaje Pluvial En La Calle Emiliano Zapata De Antonio I. Villarreal A Francisco Murguia, Col. Venustiano Carranza </t>
  </si>
  <si>
    <t>FISM 15-5</t>
  </si>
  <si>
    <t>Financiera:  / Física:  / Registro: SISTEMA: Pasa al siguiente nivel.</t>
  </si>
  <si>
    <t>NLE15150200537200</t>
  </si>
  <si>
    <t>Drenaje Pluvial En La Calle Seguridad Social Entre Rutenio Y Alejandro De Rodas Y Conexión Arroyo, Col. Hacienda Mitras</t>
  </si>
  <si>
    <t>FISM 15-8</t>
  </si>
  <si>
    <t>NLE15150200537603</t>
  </si>
  <si>
    <t>Techos De Fibro-Cemento En Sector San Bernabe (Colonias Fomerrey 1, 112,113,114,115), Sector La Alianza, Colonias Francisco Villa,  La Esperanza Y Fomerrey 35</t>
  </si>
  <si>
    <t>FISM 15-18</t>
  </si>
  <si>
    <t>Urbanización</t>
  </si>
  <si>
    <t>Piezas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</si>
  <si>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</si>
  <si>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NLE15150200537727</t>
  </si>
  <si>
    <t>Rehabilitacion De Pavimento En Av. Portales De Los Valles Entre Av. Antiguos Ejidatarios Y Av. Las Torres, Sector La  Alianza</t>
  </si>
  <si>
    <t>FISM 15-26</t>
  </si>
  <si>
    <t>Metros Cuadrados</t>
  </si>
  <si>
    <t>Financiera: Obra Terminada / Física: Obra Terminada / Registro: SISTEMA: Pasa al siguiente nivel.</t>
  </si>
  <si>
    <t>NLE15160300740679</t>
  </si>
  <si>
    <t>Adquisicion De Mobiliario Y Equipo</t>
  </si>
  <si>
    <t>-</t>
  </si>
  <si>
    <t>Urbano</t>
  </si>
  <si>
    <t>I007 FAM Infraestructura Educativa Básica</t>
  </si>
  <si>
    <t>INSTITUTO CONSTRUCTOR DE INFRAESTRUCTURA FISICA EDUCATIVA Y DEPORTIVA DE NUEVO LEON</t>
  </si>
  <si>
    <t>Educación</t>
  </si>
  <si>
    <t>NLE15160400821510</t>
  </si>
  <si>
    <t>Adquisicion De Mobiliario Y Equipo Basico 2015</t>
  </si>
  <si>
    <t>BASICO 2015 SIE 18</t>
  </si>
  <si>
    <t>NLE16160200688339</t>
  </si>
  <si>
    <t>Rehabilitar Centros De Salud - 96272</t>
  </si>
  <si>
    <t>96272</t>
  </si>
  <si>
    <t>MUNICIPIO DE MONTERREY</t>
  </si>
  <si>
    <t>Salud</t>
  </si>
  <si>
    <t>2016</t>
  </si>
  <si>
    <t>Otros</t>
  </si>
  <si>
    <t>NLE16160200688340</t>
  </si>
  <si>
    <t>Huertos Urbanos - 95795</t>
  </si>
  <si>
    <t>95795</t>
  </si>
  <si>
    <t>Otros Proyectos</t>
  </si>
  <si>
    <t>NLE16160200688341</t>
  </si>
  <si>
    <t>Drenaje Pluvial Hacienda Madero 2da Etapa - 96691</t>
  </si>
  <si>
    <t>96691</t>
  </si>
  <si>
    <t>NLE16160200688342</t>
  </si>
  <si>
    <t>Construccion De Piso Firme - 177187</t>
  </si>
  <si>
    <t>177187</t>
  </si>
  <si>
    <t>Vivienda</t>
  </si>
  <si>
    <t>NLE16160200688343</t>
  </si>
  <si>
    <t>Construccion De Cuarto Para Baño - 176021</t>
  </si>
  <si>
    <t>176021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</si>
  <si>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</si>
  <si>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</si>
  <si>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</si>
  <si>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</si>
  <si>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</si>
  <si>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</si>
  <si>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</si>
  <si>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NLE16160200693848</t>
  </si>
  <si>
    <t>Rehabilitar Centros De Salud - 96293</t>
  </si>
  <si>
    <t>96293</t>
  </si>
  <si>
    <t>NLE16160200693849</t>
  </si>
  <si>
    <t>Rehabilitar Centros De Salud - 96201</t>
  </si>
  <si>
    <t>96201</t>
  </si>
  <si>
    <t>NLE16160200693850</t>
  </si>
  <si>
    <t>Huertos Urbanos - 95786</t>
  </si>
  <si>
    <t>95786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</si>
  <si>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</si>
  <si>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</si>
  <si>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</si>
  <si>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</si>
  <si>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</si>
  <si>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</si>
  <si>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NLE16160200699264</t>
  </si>
  <si>
    <t>Huertos Urbanos - 95809</t>
  </si>
  <si>
    <t>95809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</si>
  <si>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</si>
  <si>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</si>
  <si>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</si>
  <si>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</si>
  <si>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</si>
  <si>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</si>
  <si>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NLE16160200699267</t>
  </si>
  <si>
    <t>Drenaje Pluvial  Villas Las Fuentes - 180304</t>
  </si>
  <si>
    <t>180304</t>
  </si>
  <si>
    <t>NLE16160200699268</t>
  </si>
  <si>
    <t>Construccion De Piso Firme - 177228</t>
  </si>
  <si>
    <t>177228</t>
  </si>
  <si>
    <t>NLE16160200699269</t>
  </si>
  <si>
    <t>Construccion De Drenaje Pluvial En El Sector Solidaridad - 180342</t>
  </si>
  <si>
    <t>180342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</si>
  <si>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</si>
  <si>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</si>
  <si>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</si>
  <si>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</si>
  <si>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</si>
  <si>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</si>
  <si>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</si>
  <si>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</si>
  <si>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</si>
  <si>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</si>
  <si>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</si>
  <si>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</si>
  <si>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</si>
  <si>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</si>
  <si>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</si>
  <si>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</si>
  <si>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</si>
  <si>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</si>
  <si>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</si>
  <si>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</si>
  <si>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</si>
  <si>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NLE16160200704744</t>
  </si>
  <si>
    <t>Rehabilitación De Bibliotecas - 96600</t>
  </si>
  <si>
    <t>96600</t>
  </si>
  <si>
    <t>NLE16160200704745</t>
  </si>
  <si>
    <t>Huertos Urbanos - 95733</t>
  </si>
  <si>
    <t>95733</t>
  </si>
  <si>
    <t>NLE16160200704746</t>
  </si>
  <si>
    <t>Construccion De Piso Firme - 177283</t>
  </si>
  <si>
    <t>177283</t>
  </si>
  <si>
    <t>NLE16160200704747</t>
  </si>
  <si>
    <t>Construccion De Piso Firme - 177467</t>
  </si>
  <si>
    <t>177467</t>
  </si>
  <si>
    <t>NLE16160200704748</t>
  </si>
  <si>
    <t>Construccion De Piso Firme - 177435</t>
  </si>
  <si>
    <t>177435</t>
  </si>
  <si>
    <t>NLE16160200704749</t>
  </si>
  <si>
    <t>Construccion De Cuarto Para Baño - 175384</t>
  </si>
  <si>
    <t>175384</t>
  </si>
  <si>
    <t>NLE16160200704750</t>
  </si>
  <si>
    <t>Construccion De Cuarto Para Baño - 175929</t>
  </si>
  <si>
    <t>175929</t>
  </si>
  <si>
    <t>NLE16160200704751</t>
  </si>
  <si>
    <t>Construccion De Cuarto Para Baño - 175690</t>
  </si>
  <si>
    <t>175690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</si>
  <si>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</si>
  <si>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</si>
  <si>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</si>
  <si>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</si>
  <si>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</si>
  <si>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</si>
  <si>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</si>
  <si>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</si>
  <si>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</si>
  <si>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</si>
  <si>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NLE16160200710240</t>
  </si>
  <si>
    <t>Huertos Urbanos - 95825</t>
  </si>
  <si>
    <t>95825</t>
  </si>
  <si>
    <t>NLE16160200710241</t>
  </si>
  <si>
    <t>Construccion De Piso Firme - 177396</t>
  </si>
  <si>
    <t>177396</t>
  </si>
  <si>
    <t>NLE16160200710242</t>
  </si>
  <si>
    <t>Construccion De Drenaje Pluvial En: 4a.Vidriera-J.G.Leal-Conchello Y Luis G. Urbina , Col. Vidriera Y Garza Cantu (Céntrika) - 96631</t>
  </si>
  <si>
    <t>96631</t>
  </si>
  <si>
    <t>NLE16160200710243</t>
  </si>
  <si>
    <t>Construccion De Cuarto Para Baño - 176058</t>
  </si>
  <si>
    <t>176058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</si>
  <si>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</si>
  <si>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</si>
  <si>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</si>
  <si>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</si>
  <si>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</si>
  <si>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</si>
  <si>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</si>
  <si>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</si>
  <si>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</si>
  <si>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</si>
  <si>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</si>
  <si>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</si>
  <si>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</si>
  <si>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NLE16160200710248</t>
  </si>
  <si>
    <t>523 Adquisicion De Material Y Equipo Fotografico Para La Verificacion Y Seguimiento De Las Obras. - 185538</t>
  </si>
  <si>
    <t>185538</t>
  </si>
  <si>
    <t>NLE16160200715531</t>
  </si>
  <si>
    <t>Rehabilitar Centros De Salud - 96316</t>
  </si>
  <si>
    <t>96316</t>
  </si>
  <si>
    <t>NLE16160200715532</t>
  </si>
  <si>
    <t>Rehabilitar Centros De Salud - 96232</t>
  </si>
  <si>
    <t>96232</t>
  </si>
  <si>
    <t>NLE16160200715533</t>
  </si>
  <si>
    <t>Rehabilitación De Biblioteca - 180239</t>
  </si>
  <si>
    <t>180239</t>
  </si>
  <si>
    <t>NLE16160200715534</t>
  </si>
  <si>
    <t>Huertos Urbanos - 95675</t>
  </si>
  <si>
    <t>95675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</si>
  <si>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</si>
  <si>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</si>
  <si>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</si>
  <si>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</si>
  <si>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</si>
  <si>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</si>
  <si>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</si>
  <si>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</si>
  <si>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</si>
  <si>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</si>
  <si>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</si>
  <si>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</si>
  <si>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</si>
  <si>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</si>
  <si>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</si>
  <si>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</si>
  <si>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</si>
  <si>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</si>
  <si>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</si>
  <si>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</si>
  <si>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</si>
  <si>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</si>
  <si>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</si>
  <si>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</si>
  <si>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</si>
  <si>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</si>
  <si>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</si>
  <si>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</si>
  <si>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NLE16160200720955</t>
  </si>
  <si>
    <t>Construccion De Piso Firme - 177350</t>
  </si>
  <si>
    <t>177350</t>
  </si>
  <si>
    <t>NLE16160200720956</t>
  </si>
  <si>
    <t>Construccion De Piso Firme - 177606</t>
  </si>
  <si>
    <t>177606</t>
  </si>
  <si>
    <t>NLE16160200720957</t>
  </si>
  <si>
    <t>Construccion De Piso Firme - 177491</t>
  </si>
  <si>
    <t>177491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</si>
  <si>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</si>
  <si>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</si>
  <si>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</si>
  <si>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</si>
  <si>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</si>
  <si>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</si>
  <si>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</si>
  <si>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</si>
  <si>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</si>
  <si>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NLE16160200726441</t>
  </si>
  <si>
    <t>Rehabilitar Centros De Salud - 96456</t>
  </si>
  <si>
    <t>96456</t>
  </si>
  <si>
    <t>NLE16160200726442</t>
  </si>
  <si>
    <t>Rehabilitar Centros De Salud - 96249</t>
  </si>
  <si>
    <t>96249</t>
  </si>
  <si>
    <t>NLE16160200726443</t>
  </si>
  <si>
    <t>Rehabilitacion De Biblioteca - 180280</t>
  </si>
  <si>
    <t>180280</t>
  </si>
  <si>
    <t>NLE16160200726444</t>
  </si>
  <si>
    <t>Desasolve Y Construccion De Pluvial En Avenida Aaron Saenz Y Diaz Ordaz - 96707</t>
  </si>
  <si>
    <t>96707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</si>
  <si>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</si>
  <si>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</si>
  <si>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</si>
  <si>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</si>
  <si>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</si>
  <si>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</si>
  <si>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</si>
  <si>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</si>
  <si>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</si>
  <si>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</si>
  <si>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</si>
  <si>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</si>
  <si>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</si>
  <si>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</si>
  <si>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</si>
  <si>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</si>
  <si>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NLE16160200726452</t>
  </si>
  <si>
    <t>33902 Proyectos Para Prestacion De Servicios - 162829</t>
  </si>
  <si>
    <t>162829</t>
  </si>
  <si>
    <t>I003 FAIS Entidades</t>
  </si>
  <si>
    <t>SECRETARIA DE DESARROLLO SOCIAL DEL ESTADO Y SEDESOL FEDERAL</t>
  </si>
  <si>
    <t>NLE16160300738184</t>
  </si>
  <si>
    <t>Jn. Atanacio Carrillo Gloria Mendiola, Monterrey</t>
  </si>
  <si>
    <t>SIE 036-16</t>
  </si>
  <si>
    <t>Ninguno</t>
  </si>
  <si>
    <t>Rural</t>
  </si>
  <si>
    <t>NLE16160300738188</t>
  </si>
  <si>
    <t>Prim. Cuauhtemoc Villarreal Cirilo Croc, Monterrey</t>
  </si>
  <si>
    <t>NLE16160300738189</t>
  </si>
  <si>
    <t>Jn Bertha Von Glumer Croc, Monterrey</t>
  </si>
  <si>
    <t>NLE16160300738191</t>
  </si>
  <si>
    <t>Jn Ignacio Manuel Altamirano Laderas Del Topo Chico, Monterrey</t>
  </si>
  <si>
    <t>NLE16160300738196</t>
  </si>
  <si>
    <t>Jn Emma Godoy Fomerrey 15, Monterrey</t>
  </si>
  <si>
    <t>NLE16160300738200</t>
  </si>
  <si>
    <t>Prim. Eugenio Garza El Porvenir, Monterrey</t>
  </si>
  <si>
    <t>NLE16160300738206</t>
  </si>
  <si>
    <t>Jn Dolores Pineda Arce Monterrey, Monterrey</t>
  </si>
  <si>
    <t>NLE16160300738208</t>
  </si>
  <si>
    <t>Prim. Profra. Josefa Fraustro Sanchez Gloria Mendiola, Monterrey</t>
  </si>
  <si>
    <t>NLE16160300740071</t>
  </si>
  <si>
    <t xml:space="preserve">Adquisicion De Mobiliario Y Equipo </t>
  </si>
  <si>
    <t>ESCUELAS AL CIEN 2016</t>
  </si>
  <si>
    <t>NLE16160300740529</t>
  </si>
  <si>
    <t>NLE16160300785593</t>
  </si>
  <si>
    <t>Techos De Fibro Cemento - 326146</t>
  </si>
  <si>
    <t>326146</t>
  </si>
  <si>
    <t>NLE16160300785594</t>
  </si>
  <si>
    <t>Techos De Fibro Cemento - 325917</t>
  </si>
  <si>
    <t>325917</t>
  </si>
  <si>
    <t>NLE16160300785595</t>
  </si>
  <si>
    <t>Techos De Fibro Cemento - 325855</t>
  </si>
  <si>
    <t>325855</t>
  </si>
  <si>
    <t>NLE16160300785596</t>
  </si>
  <si>
    <t>Techos De Fibro Cemento - 325720</t>
  </si>
  <si>
    <t>325720</t>
  </si>
  <si>
    <t>NLE16160300785597</t>
  </si>
  <si>
    <t>Techos De Fibro Cemento - 325627</t>
  </si>
  <si>
    <t>325627</t>
  </si>
  <si>
    <t>NLE16160300785598</t>
  </si>
  <si>
    <t>Techos De Fibro Cemento - 326398</t>
  </si>
  <si>
    <t>326398</t>
  </si>
  <si>
    <t>NLE16160300785599</t>
  </si>
  <si>
    <t>Techos De Fibro Cemento - 326248</t>
  </si>
  <si>
    <t>326248</t>
  </si>
  <si>
    <t>NLE16160300785600</t>
  </si>
  <si>
    <t>Techos De Fibro Cemento - 325990</t>
  </si>
  <si>
    <t>325990</t>
  </si>
  <si>
    <t>NLE16160300785601</t>
  </si>
  <si>
    <t>Techos De Fibro Cemento - 324871</t>
  </si>
  <si>
    <t>324871</t>
  </si>
  <si>
    <t>NLE16160300785602</t>
  </si>
  <si>
    <t>Techos De Fibro Cemento - 324914</t>
  </si>
  <si>
    <t>324914</t>
  </si>
  <si>
    <t>NLE16160300785603</t>
  </si>
  <si>
    <t>Techos De Fibro Cemento - 324689</t>
  </si>
  <si>
    <t>324689</t>
  </si>
  <si>
    <t>NLE16160300785604</t>
  </si>
  <si>
    <t>35501 Mantenimiento Y Conservación De Vehículos Terrestres, Aéreos, Marítimos, Lacustres Y Fluviales - 245912</t>
  </si>
  <si>
    <t>245912</t>
  </si>
  <si>
    <t>Vehículos</t>
  </si>
  <si>
    <t>NLE16160300785605</t>
  </si>
  <si>
    <t>Techos De Fibro Cemento - 326719</t>
  </si>
  <si>
    <t>326719</t>
  </si>
  <si>
    <t>NLE16160300785606</t>
  </si>
  <si>
    <t>Techos De Fibro Cemento - 324644</t>
  </si>
  <si>
    <t>324644</t>
  </si>
  <si>
    <t>NLE16160300785607</t>
  </si>
  <si>
    <t>Techos De Fibro Cemento - 324783</t>
  </si>
  <si>
    <t>324783</t>
  </si>
  <si>
    <t>NLE16160400822027</t>
  </si>
  <si>
    <t>Prim. Miguel Hidalgo, Hidalgo Monterrey</t>
  </si>
  <si>
    <t>SIE 036</t>
  </si>
  <si>
    <t>NLE16160400822527</t>
  </si>
  <si>
    <t>Universidad Ciudadana De Nuevo Leon, Centro Monterrey</t>
  </si>
  <si>
    <t>SIE 320</t>
  </si>
  <si>
    <t>I008 FAM Infraestructura Educativa Media Superior y Superior</t>
  </si>
  <si>
    <t>NLE16160400822543</t>
  </si>
  <si>
    <t>Centro De Capacitacion Y Act. Del Maestro, Centro Monterrey</t>
  </si>
  <si>
    <t>NLE16160400822563</t>
  </si>
  <si>
    <t>Bachillerato Militarizado, San Bernabe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</si>
</sst>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110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0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6582181</v>
      </c>
      <c r="S11" s="44">
        <v>6478440.6900000004</v>
      </c>
      <c r="T11" s="44">
        <v>6478440.6900000004</v>
      </c>
      <c r="U11" s="44">
        <v>6478440.6900000004</v>
      </c>
      <c r="V11" s="44">
        <v>6478440.6900000004</v>
      </c>
      <c r="W11" s="44">
        <v>6478440.6900000004</v>
      </c>
      <c r="X11" s="44">
        <v>6478440.6900000004</v>
      </c>
      <c r="Y11" s="46">
        <f t="shared" ref="Y11:Y42" si="0">IF(ISERROR(W11/S11),0,((W11/S11)*100))</f>
        <v>100</v>
      </c>
      <c r="Z11" s="45">
        <v>0</v>
      </c>
      <c r="AA11" s="45" t="s">
        <v>53</v>
      </c>
      <c r="AB11" s="47">
        <v>1350</v>
      </c>
      <c r="AC11" s="46">
        <v>0</v>
      </c>
      <c r="AD11" s="46">
        <v>100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2825000</v>
      </c>
      <c r="S12" s="51">
        <v>4721906.1100000003</v>
      </c>
      <c r="T12" s="51">
        <v>4721906.1100000003</v>
      </c>
      <c r="U12" s="51">
        <v>4721906.1100000003</v>
      </c>
      <c r="V12" s="51">
        <v>4721906.1100000003</v>
      </c>
      <c r="W12" s="51">
        <v>4721906.1100000003</v>
      </c>
      <c r="X12" s="51">
        <v>2747040.42</v>
      </c>
      <c r="Y12" s="54">
        <f t="shared" si="0"/>
        <v>100</v>
      </c>
      <c r="Z12" s="53">
        <v>0</v>
      </c>
      <c r="AA12" s="53" t="s">
        <v>53</v>
      </c>
      <c r="AB12" s="47">
        <v>1350</v>
      </c>
      <c r="AC12" s="54">
        <v>0</v>
      </c>
      <c r="AD12" s="54">
        <v>100</v>
      </c>
      <c r="AE12" s="55" t="s">
        <v>58</v>
      </c>
      <c r="AF12" s="23"/>
    </row>
    <row r="13" spans="2:32" ht="60.75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11664324</v>
      </c>
      <c r="S13" s="51">
        <v>10773722.34</v>
      </c>
      <c r="T13" s="51">
        <v>10773722.34</v>
      </c>
      <c r="U13" s="51">
        <v>10773722.34</v>
      </c>
      <c r="V13" s="51">
        <v>10773722.34</v>
      </c>
      <c r="W13" s="51">
        <v>10773722.34</v>
      </c>
      <c r="X13" s="51">
        <v>9906977.2200000007</v>
      </c>
      <c r="Y13" s="54">
        <f t="shared" si="0"/>
        <v>100</v>
      </c>
      <c r="Z13" s="53">
        <v>0</v>
      </c>
      <c r="AA13" s="53" t="s">
        <v>53</v>
      </c>
      <c r="AB13" s="47">
        <v>1350</v>
      </c>
      <c r="AC13" s="54">
        <v>0</v>
      </c>
      <c r="AD13" s="54">
        <v>100</v>
      </c>
      <c r="AE13" s="55" t="s">
        <v>58</v>
      </c>
      <c r="AF13" s="23"/>
    </row>
    <row r="14" spans="2:32" ht="121.5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65</v>
      </c>
      <c r="P14" s="53" t="s">
        <v>51</v>
      </c>
      <c r="Q14" s="53" t="s">
        <v>52</v>
      </c>
      <c r="R14" s="51">
        <v>3937032</v>
      </c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66</v>
      </c>
      <c r="AB14" s="47">
        <v>600</v>
      </c>
      <c r="AC14" s="54">
        <v>0</v>
      </c>
      <c r="AD14" s="54"/>
      <c r="AE14" s="55" t="s">
        <v>67</v>
      </c>
      <c r="AF14" s="23"/>
    </row>
    <row r="15" spans="2:32" ht="60.75">
      <c r="B15" s="23"/>
      <c r="C15" s="49" t="s">
        <v>68</v>
      </c>
      <c r="D15" s="49" t="s">
        <v>69</v>
      </c>
      <c r="E15" s="50" t="s">
        <v>70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65</v>
      </c>
      <c r="P15" s="53" t="s">
        <v>51</v>
      </c>
      <c r="Q15" s="53" t="s">
        <v>52</v>
      </c>
      <c r="R15" s="51">
        <v>4975852</v>
      </c>
      <c r="S15" s="51">
        <v>4903642.0999999996</v>
      </c>
      <c r="T15" s="51">
        <v>4903642.0999999996</v>
      </c>
      <c r="U15" s="51">
        <v>4903642.0999999996</v>
      </c>
      <c r="V15" s="51">
        <v>4903642.0999999996</v>
      </c>
      <c r="W15" s="51">
        <v>4903642.0999999996</v>
      </c>
      <c r="X15" s="51">
        <v>4903642.0999999996</v>
      </c>
      <c r="Y15" s="54">
        <f t="shared" si="0"/>
        <v>100</v>
      </c>
      <c r="Z15" s="53">
        <v>0</v>
      </c>
      <c r="AA15" s="53" t="s">
        <v>71</v>
      </c>
      <c r="AB15" s="47">
        <v>470</v>
      </c>
      <c r="AC15" s="54">
        <v>0</v>
      </c>
      <c r="AD15" s="54">
        <v>100</v>
      </c>
      <c r="AE15" s="55" t="s">
        <v>72</v>
      </c>
      <c r="AF15" s="23"/>
    </row>
    <row r="16" spans="2:32" ht="60.75">
      <c r="B16" s="23"/>
      <c r="C16" s="49" t="s">
        <v>73</v>
      </c>
      <c r="D16" s="49" t="s">
        <v>74</v>
      </c>
      <c r="E16" s="50" t="s">
        <v>75</v>
      </c>
      <c r="F16" s="50" t="s">
        <v>5</v>
      </c>
      <c r="G16" s="50" t="s">
        <v>43</v>
      </c>
      <c r="H16" s="51" t="s">
        <v>43</v>
      </c>
      <c r="I16" s="51" t="s">
        <v>76</v>
      </c>
      <c r="J16" s="52" t="s">
        <v>46</v>
      </c>
      <c r="K16" s="51" t="s">
        <v>77</v>
      </c>
      <c r="L16" s="53" t="s">
        <v>45</v>
      </c>
      <c r="M16" s="51" t="s">
        <v>48</v>
      </c>
      <c r="N16" s="51" t="s">
        <v>78</v>
      </c>
      <c r="O16" s="51" t="s">
        <v>79</v>
      </c>
      <c r="P16" s="53" t="s">
        <v>51</v>
      </c>
      <c r="Q16" s="53" t="s">
        <v>52</v>
      </c>
      <c r="R16" s="51">
        <v>4737880</v>
      </c>
      <c r="S16" s="51">
        <v>4737880</v>
      </c>
      <c r="T16" s="51">
        <v>4737880</v>
      </c>
      <c r="U16" s="51">
        <v>4737880</v>
      </c>
      <c r="V16" s="51">
        <v>4737880</v>
      </c>
      <c r="W16" s="51">
        <v>4737880</v>
      </c>
      <c r="X16" s="51">
        <v>4737880</v>
      </c>
      <c r="Y16" s="54">
        <f t="shared" si="0"/>
        <v>100</v>
      </c>
      <c r="Z16" s="53">
        <v>0</v>
      </c>
      <c r="AA16" s="53" t="s">
        <v>71</v>
      </c>
      <c r="AB16" s="47">
        <v>0</v>
      </c>
      <c r="AC16" s="54">
        <v>0</v>
      </c>
      <c r="AD16" s="54">
        <v>100</v>
      </c>
      <c r="AE16" s="55" t="s">
        <v>58</v>
      </c>
      <c r="AF16" s="23"/>
    </row>
    <row r="17" spans="2:32" ht="60.75">
      <c r="B17" s="23"/>
      <c r="C17" s="49" t="s">
        <v>80</v>
      </c>
      <c r="D17" s="49" t="s">
        <v>81</v>
      </c>
      <c r="E17" s="50" t="s">
        <v>82</v>
      </c>
      <c r="F17" s="50" t="s">
        <v>5</v>
      </c>
      <c r="G17" s="50" t="s">
        <v>43</v>
      </c>
      <c r="H17" s="51" t="s">
        <v>43</v>
      </c>
      <c r="I17" s="51" t="s">
        <v>76</v>
      </c>
      <c r="J17" s="52" t="s">
        <v>46</v>
      </c>
      <c r="K17" s="51" t="s">
        <v>77</v>
      </c>
      <c r="L17" s="53" t="s">
        <v>45</v>
      </c>
      <c r="M17" s="51" t="s">
        <v>48</v>
      </c>
      <c r="N17" s="51" t="s">
        <v>78</v>
      </c>
      <c r="O17" s="51" t="s">
        <v>79</v>
      </c>
      <c r="P17" s="53" t="s">
        <v>51</v>
      </c>
      <c r="Q17" s="53" t="s">
        <v>52</v>
      </c>
      <c r="R17" s="51">
        <v>300998</v>
      </c>
      <c r="S17" s="51">
        <v>300998</v>
      </c>
      <c r="T17" s="51">
        <v>300998</v>
      </c>
      <c r="U17" s="51">
        <v>300998</v>
      </c>
      <c r="V17" s="51">
        <v>300998</v>
      </c>
      <c r="W17" s="51">
        <v>300998</v>
      </c>
      <c r="X17" s="51">
        <v>300998</v>
      </c>
      <c r="Y17" s="54">
        <f t="shared" si="0"/>
        <v>100</v>
      </c>
      <c r="Z17" s="53">
        <v>0</v>
      </c>
      <c r="AA17" s="53" t="s">
        <v>71</v>
      </c>
      <c r="AB17" s="47">
        <v>0</v>
      </c>
      <c r="AC17" s="54">
        <v>0</v>
      </c>
      <c r="AD17" s="54">
        <v>100</v>
      </c>
      <c r="AE17" s="55" t="s">
        <v>58</v>
      </c>
      <c r="AF17" s="23"/>
    </row>
    <row r="18" spans="2:32" ht="60.75">
      <c r="B18" s="23"/>
      <c r="C18" s="49" t="s">
        <v>83</v>
      </c>
      <c r="D18" s="49" t="s">
        <v>84</v>
      </c>
      <c r="E18" s="50" t="s">
        <v>85</v>
      </c>
      <c r="F18" s="50" t="s">
        <v>5</v>
      </c>
      <c r="G18" s="50" t="s">
        <v>43</v>
      </c>
      <c r="H18" s="51" t="s">
        <v>43</v>
      </c>
      <c r="I18" s="51" t="s">
        <v>76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86</v>
      </c>
      <c r="O18" s="51" t="s">
        <v>87</v>
      </c>
      <c r="P18" s="53" t="s">
        <v>51</v>
      </c>
      <c r="Q18" s="53" t="s">
        <v>88</v>
      </c>
      <c r="R18" s="51"/>
      <c r="S18" s="51">
        <v>434544</v>
      </c>
      <c r="T18" s="51">
        <v>434544</v>
      </c>
      <c r="U18" s="51">
        <v>424544</v>
      </c>
      <c r="V18" s="51">
        <v>127363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89</v>
      </c>
      <c r="AB18" s="47">
        <v>5000</v>
      </c>
      <c r="AC18" s="54">
        <v>100</v>
      </c>
      <c r="AD18" s="54">
        <v>0</v>
      </c>
      <c r="AE18" s="55" t="s">
        <v>58</v>
      </c>
      <c r="AF18" s="23"/>
    </row>
    <row r="19" spans="2:32" ht="60.75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43</v>
      </c>
      <c r="H19" s="51" t="s">
        <v>43</v>
      </c>
      <c r="I19" s="51" t="s">
        <v>76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86</v>
      </c>
      <c r="O19" s="51" t="s">
        <v>93</v>
      </c>
      <c r="P19" s="53" t="s">
        <v>51</v>
      </c>
      <c r="Q19" s="53" t="s">
        <v>88</v>
      </c>
      <c r="R19" s="51"/>
      <c r="S19" s="51">
        <v>680276</v>
      </c>
      <c r="T19" s="51">
        <v>680276</v>
      </c>
      <c r="U19" s="51">
        <v>0</v>
      </c>
      <c r="V19" s="51">
        <v>0</v>
      </c>
      <c r="W19" s="51">
        <v>0</v>
      </c>
      <c r="X19" s="51">
        <v>0</v>
      </c>
      <c r="Y19" s="54">
        <f t="shared" si="0"/>
        <v>0</v>
      </c>
      <c r="Z19" s="53">
        <v>0</v>
      </c>
      <c r="AA19" s="53" t="s">
        <v>89</v>
      </c>
      <c r="AB19" s="47">
        <v>120</v>
      </c>
      <c r="AC19" s="54">
        <v>100</v>
      </c>
      <c r="AD19" s="54">
        <v>0</v>
      </c>
      <c r="AE19" s="55" t="s">
        <v>58</v>
      </c>
      <c r="AF19" s="23"/>
    </row>
    <row r="20" spans="2:32" ht="60.75">
      <c r="B20" s="23"/>
      <c r="C20" s="49" t="s">
        <v>94</v>
      </c>
      <c r="D20" s="49" t="s">
        <v>95</v>
      </c>
      <c r="E20" s="50" t="s">
        <v>96</v>
      </c>
      <c r="F20" s="50" t="s">
        <v>5</v>
      </c>
      <c r="G20" s="50" t="s">
        <v>43</v>
      </c>
      <c r="H20" s="51" t="s">
        <v>43</v>
      </c>
      <c r="I20" s="51" t="s">
        <v>76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86</v>
      </c>
      <c r="O20" s="51" t="s">
        <v>50</v>
      </c>
      <c r="P20" s="53" t="s">
        <v>51</v>
      </c>
      <c r="Q20" s="53" t="s">
        <v>88</v>
      </c>
      <c r="R20" s="51"/>
      <c r="S20" s="51">
        <v>2632949</v>
      </c>
      <c r="T20" s="51">
        <v>2632949</v>
      </c>
      <c r="U20" s="51">
        <v>2632949</v>
      </c>
      <c r="V20" s="51">
        <v>789884.77</v>
      </c>
      <c r="W20" s="51">
        <v>789884.77</v>
      </c>
      <c r="X20" s="51">
        <v>789884.77</v>
      </c>
      <c r="Y20" s="54">
        <f t="shared" si="0"/>
        <v>30.00000265861587</v>
      </c>
      <c r="Z20" s="53">
        <v>0</v>
      </c>
      <c r="AA20" s="53" t="s">
        <v>53</v>
      </c>
      <c r="AB20" s="47">
        <v>2825</v>
      </c>
      <c r="AC20" s="54">
        <v>100</v>
      </c>
      <c r="AD20" s="54">
        <v>0</v>
      </c>
      <c r="AE20" s="55" t="s">
        <v>58</v>
      </c>
      <c r="AF20" s="23"/>
    </row>
    <row r="21" spans="2:32" ht="60.75">
      <c r="B21" s="23"/>
      <c r="C21" s="49" t="s">
        <v>97</v>
      </c>
      <c r="D21" s="49" t="s">
        <v>98</v>
      </c>
      <c r="E21" s="50" t="s">
        <v>99</v>
      </c>
      <c r="F21" s="50" t="s">
        <v>5</v>
      </c>
      <c r="G21" s="50" t="s">
        <v>43</v>
      </c>
      <c r="H21" s="51" t="s">
        <v>43</v>
      </c>
      <c r="I21" s="51" t="s">
        <v>76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86</v>
      </c>
      <c r="O21" s="51" t="s">
        <v>100</v>
      </c>
      <c r="P21" s="53" t="s">
        <v>51</v>
      </c>
      <c r="Q21" s="53" t="s">
        <v>88</v>
      </c>
      <c r="R21" s="51"/>
      <c r="S21" s="51">
        <v>14324</v>
      </c>
      <c r="T21" s="51">
        <v>14324</v>
      </c>
      <c r="U21" s="51">
        <v>0</v>
      </c>
      <c r="V21" s="51">
        <v>0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89</v>
      </c>
      <c r="AB21" s="47">
        <v>4</v>
      </c>
      <c r="AC21" s="54">
        <v>100</v>
      </c>
      <c r="AD21" s="54">
        <v>0</v>
      </c>
      <c r="AE21" s="55" t="s">
        <v>58</v>
      </c>
      <c r="AF21" s="23"/>
    </row>
    <row r="22" spans="2:32" ht="60.75">
      <c r="B22" s="23"/>
      <c r="C22" s="49" t="s">
        <v>101</v>
      </c>
      <c r="D22" s="49" t="s">
        <v>102</v>
      </c>
      <c r="E22" s="50" t="s">
        <v>103</v>
      </c>
      <c r="F22" s="50" t="s">
        <v>5</v>
      </c>
      <c r="G22" s="50" t="s">
        <v>43</v>
      </c>
      <c r="H22" s="51" t="s">
        <v>43</v>
      </c>
      <c r="I22" s="51" t="s">
        <v>76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86</v>
      </c>
      <c r="O22" s="51" t="s">
        <v>100</v>
      </c>
      <c r="P22" s="53" t="s">
        <v>51</v>
      </c>
      <c r="Q22" s="53" t="s">
        <v>88</v>
      </c>
      <c r="R22" s="51"/>
      <c r="S22" s="51">
        <v>1870000</v>
      </c>
      <c r="T22" s="51">
        <v>1870000</v>
      </c>
      <c r="U22" s="51">
        <v>1753365</v>
      </c>
      <c r="V22" s="51">
        <v>526009</v>
      </c>
      <c r="W22" s="51">
        <v>0</v>
      </c>
      <c r="X22" s="51">
        <v>0</v>
      </c>
      <c r="Y22" s="54">
        <f t="shared" si="0"/>
        <v>0</v>
      </c>
      <c r="Z22" s="53">
        <v>0</v>
      </c>
      <c r="AA22" s="53" t="s">
        <v>104</v>
      </c>
      <c r="AB22" s="47">
        <v>136</v>
      </c>
      <c r="AC22" s="54">
        <v>100</v>
      </c>
      <c r="AD22" s="54">
        <v>0</v>
      </c>
      <c r="AE22" s="55" t="s">
        <v>58</v>
      </c>
      <c r="AF22" s="23"/>
    </row>
    <row r="23" spans="2:32" ht="60.75">
      <c r="B23" s="23"/>
      <c r="C23" s="49" t="s">
        <v>105</v>
      </c>
      <c r="D23" s="49" t="s">
        <v>106</v>
      </c>
      <c r="E23" s="50" t="s">
        <v>107</v>
      </c>
      <c r="F23" s="50" t="s">
        <v>5</v>
      </c>
      <c r="G23" s="50" t="s">
        <v>43</v>
      </c>
      <c r="H23" s="51" t="s">
        <v>43</v>
      </c>
      <c r="I23" s="51" t="s">
        <v>76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86</v>
      </c>
      <c r="O23" s="51" t="s">
        <v>100</v>
      </c>
      <c r="P23" s="53" t="s">
        <v>51</v>
      </c>
      <c r="Q23" s="53" t="s">
        <v>88</v>
      </c>
      <c r="R23" s="51"/>
      <c r="S23" s="51">
        <v>385000</v>
      </c>
      <c r="T23" s="51">
        <v>385000</v>
      </c>
      <c r="U23" s="51">
        <v>358753</v>
      </c>
      <c r="V23" s="51">
        <v>107625</v>
      </c>
      <c r="W23" s="51">
        <v>107625</v>
      </c>
      <c r="X23" s="51">
        <v>107625</v>
      </c>
      <c r="Y23" s="54">
        <f t="shared" si="0"/>
        <v>27.954545454545453</v>
      </c>
      <c r="Z23" s="53">
        <v>0</v>
      </c>
      <c r="AA23" s="53" t="s">
        <v>104</v>
      </c>
      <c r="AB23" s="47">
        <v>28</v>
      </c>
      <c r="AC23" s="54">
        <v>100</v>
      </c>
      <c r="AD23" s="54">
        <v>0</v>
      </c>
      <c r="AE23" s="55" t="s">
        <v>58</v>
      </c>
      <c r="AF23" s="23"/>
    </row>
    <row r="24" spans="2:32" ht="60.75">
      <c r="B24" s="23"/>
      <c r="C24" s="49" t="s">
        <v>108</v>
      </c>
      <c r="D24" s="49" t="s">
        <v>109</v>
      </c>
      <c r="E24" s="50" t="s">
        <v>110</v>
      </c>
      <c r="F24" s="50" t="s">
        <v>5</v>
      </c>
      <c r="G24" s="50" t="s">
        <v>43</v>
      </c>
      <c r="H24" s="51" t="s">
        <v>43</v>
      </c>
      <c r="I24" s="51" t="s">
        <v>76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86</v>
      </c>
      <c r="O24" s="51" t="s">
        <v>100</v>
      </c>
      <c r="P24" s="53" t="s">
        <v>51</v>
      </c>
      <c r="Q24" s="53" t="s">
        <v>88</v>
      </c>
      <c r="R24" s="51"/>
      <c r="S24" s="51">
        <v>450000</v>
      </c>
      <c r="T24" s="51">
        <v>450000</v>
      </c>
      <c r="U24" s="51">
        <v>447671</v>
      </c>
      <c r="V24" s="51">
        <v>309864</v>
      </c>
      <c r="W24" s="51">
        <v>134301</v>
      </c>
      <c r="X24" s="51">
        <v>134301</v>
      </c>
      <c r="Y24" s="54">
        <f t="shared" si="0"/>
        <v>29.844666666666669</v>
      </c>
      <c r="Z24" s="53">
        <v>0</v>
      </c>
      <c r="AA24" s="53" t="s">
        <v>104</v>
      </c>
      <c r="AB24" s="47">
        <v>24</v>
      </c>
      <c r="AC24" s="54">
        <v>100</v>
      </c>
      <c r="AD24" s="54">
        <v>0</v>
      </c>
      <c r="AE24" s="55" t="s">
        <v>58</v>
      </c>
      <c r="AF24" s="23"/>
    </row>
    <row r="25" spans="2:32" ht="60.75">
      <c r="B25" s="23"/>
      <c r="C25" s="49" t="s">
        <v>111</v>
      </c>
      <c r="D25" s="49" t="s">
        <v>112</v>
      </c>
      <c r="E25" s="50" t="s">
        <v>113</v>
      </c>
      <c r="F25" s="50" t="s">
        <v>5</v>
      </c>
      <c r="G25" s="50" t="s">
        <v>43</v>
      </c>
      <c r="H25" s="51" t="s">
        <v>43</v>
      </c>
      <c r="I25" s="51" t="s">
        <v>76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86</v>
      </c>
      <c r="O25" s="51" t="s">
        <v>87</v>
      </c>
      <c r="P25" s="53" t="s">
        <v>51</v>
      </c>
      <c r="Q25" s="53" t="s">
        <v>88</v>
      </c>
      <c r="R25" s="51"/>
      <c r="S25" s="51">
        <v>290210</v>
      </c>
      <c r="T25" s="51">
        <v>290210</v>
      </c>
      <c r="U25" s="51">
        <v>286935</v>
      </c>
      <c r="V25" s="51">
        <v>86080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89</v>
      </c>
      <c r="AB25" s="47">
        <v>5000</v>
      </c>
      <c r="AC25" s="54">
        <v>100</v>
      </c>
      <c r="AD25" s="54">
        <v>0</v>
      </c>
      <c r="AE25" s="55" t="s">
        <v>58</v>
      </c>
      <c r="AF25" s="23"/>
    </row>
    <row r="26" spans="2:32" ht="60.75">
      <c r="B26" s="23"/>
      <c r="C26" s="49" t="s">
        <v>114</v>
      </c>
      <c r="D26" s="49" t="s">
        <v>115</v>
      </c>
      <c r="E26" s="50" t="s">
        <v>116</v>
      </c>
      <c r="F26" s="50" t="s">
        <v>5</v>
      </c>
      <c r="G26" s="50" t="s">
        <v>43</v>
      </c>
      <c r="H26" s="51" t="s">
        <v>43</v>
      </c>
      <c r="I26" s="51" t="s">
        <v>76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86</v>
      </c>
      <c r="O26" s="51" t="s">
        <v>87</v>
      </c>
      <c r="P26" s="53" t="s">
        <v>51</v>
      </c>
      <c r="Q26" s="53" t="s">
        <v>88</v>
      </c>
      <c r="R26" s="51"/>
      <c r="S26" s="51">
        <v>378811</v>
      </c>
      <c r="T26" s="51">
        <v>378811</v>
      </c>
      <c r="U26" s="51">
        <v>340789.05</v>
      </c>
      <c r="V26" s="51">
        <v>102236.71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89</v>
      </c>
      <c r="AB26" s="47">
        <v>5000</v>
      </c>
      <c r="AC26" s="54">
        <v>100</v>
      </c>
      <c r="AD26" s="54">
        <v>0</v>
      </c>
      <c r="AE26" s="55" t="s">
        <v>58</v>
      </c>
      <c r="AF26" s="23"/>
    </row>
    <row r="27" spans="2:32" ht="60.75">
      <c r="B27" s="23"/>
      <c r="C27" s="49" t="s">
        <v>117</v>
      </c>
      <c r="D27" s="49" t="s">
        <v>118</v>
      </c>
      <c r="E27" s="50" t="s">
        <v>119</v>
      </c>
      <c r="F27" s="50" t="s">
        <v>5</v>
      </c>
      <c r="G27" s="50" t="s">
        <v>43</v>
      </c>
      <c r="H27" s="51" t="s">
        <v>43</v>
      </c>
      <c r="I27" s="51" t="s">
        <v>76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86</v>
      </c>
      <c r="O27" s="51" t="s">
        <v>93</v>
      </c>
      <c r="P27" s="53" t="s">
        <v>51</v>
      </c>
      <c r="Q27" s="53" t="s">
        <v>88</v>
      </c>
      <c r="R27" s="51"/>
      <c r="S27" s="51">
        <v>680276</v>
      </c>
      <c r="T27" s="51">
        <v>680276</v>
      </c>
      <c r="U27" s="51">
        <v>0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89</v>
      </c>
      <c r="AB27" s="47">
        <v>120</v>
      </c>
      <c r="AC27" s="54">
        <v>100</v>
      </c>
      <c r="AD27" s="54">
        <v>0</v>
      </c>
      <c r="AE27" s="55" t="s">
        <v>58</v>
      </c>
      <c r="AF27" s="23"/>
    </row>
    <row r="28" spans="2:32" ht="60.75">
      <c r="B28" s="23"/>
      <c r="C28" s="49" t="s">
        <v>120</v>
      </c>
      <c r="D28" s="49" t="s">
        <v>121</v>
      </c>
      <c r="E28" s="50" t="s">
        <v>122</v>
      </c>
      <c r="F28" s="50" t="s">
        <v>5</v>
      </c>
      <c r="G28" s="50" t="s">
        <v>43</v>
      </c>
      <c r="H28" s="51" t="s">
        <v>43</v>
      </c>
      <c r="I28" s="51" t="s">
        <v>76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86</v>
      </c>
      <c r="O28" s="51" t="s">
        <v>100</v>
      </c>
      <c r="P28" s="53" t="s">
        <v>51</v>
      </c>
      <c r="Q28" s="53" t="s">
        <v>88</v>
      </c>
      <c r="R28" s="51"/>
      <c r="S28" s="51">
        <v>750000</v>
      </c>
      <c r="T28" s="51">
        <v>750000</v>
      </c>
      <c r="U28" s="51">
        <v>746118</v>
      </c>
      <c r="V28" s="51">
        <v>516439</v>
      </c>
      <c r="W28" s="51">
        <v>223835</v>
      </c>
      <c r="X28" s="51">
        <v>223835</v>
      </c>
      <c r="Y28" s="54">
        <f t="shared" si="0"/>
        <v>29.844666666666669</v>
      </c>
      <c r="Z28" s="53">
        <v>0</v>
      </c>
      <c r="AA28" s="53" t="s">
        <v>104</v>
      </c>
      <c r="AB28" s="47">
        <v>40</v>
      </c>
      <c r="AC28" s="54">
        <v>100</v>
      </c>
      <c r="AD28" s="54">
        <v>0</v>
      </c>
      <c r="AE28" s="55" t="s">
        <v>58</v>
      </c>
      <c r="AF28" s="23"/>
    </row>
    <row r="29" spans="2:32" ht="60.75">
      <c r="B29" s="23"/>
      <c r="C29" s="49" t="s">
        <v>123</v>
      </c>
      <c r="D29" s="49" t="s">
        <v>124</v>
      </c>
      <c r="E29" s="50" t="s">
        <v>125</v>
      </c>
      <c r="F29" s="50" t="s">
        <v>5</v>
      </c>
      <c r="G29" s="50" t="s">
        <v>43</v>
      </c>
      <c r="H29" s="51" t="s">
        <v>43</v>
      </c>
      <c r="I29" s="51" t="s">
        <v>76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86</v>
      </c>
      <c r="O29" s="51" t="s">
        <v>100</v>
      </c>
      <c r="P29" s="53" t="s">
        <v>51</v>
      </c>
      <c r="Q29" s="53" t="s">
        <v>88</v>
      </c>
      <c r="R29" s="51"/>
      <c r="S29" s="51">
        <v>75000</v>
      </c>
      <c r="T29" s="51">
        <v>75000</v>
      </c>
      <c r="U29" s="51">
        <v>74611</v>
      </c>
      <c r="V29" s="51">
        <v>51643</v>
      </c>
      <c r="W29" s="51">
        <v>22384</v>
      </c>
      <c r="X29" s="51">
        <v>22384</v>
      </c>
      <c r="Y29" s="54">
        <f t="shared" si="0"/>
        <v>29.845333333333336</v>
      </c>
      <c r="Z29" s="53">
        <v>0</v>
      </c>
      <c r="AA29" s="53" t="s">
        <v>104</v>
      </c>
      <c r="AB29" s="47">
        <v>4</v>
      </c>
      <c r="AC29" s="54">
        <v>100</v>
      </c>
      <c r="AD29" s="54">
        <v>0</v>
      </c>
      <c r="AE29" s="55" t="s">
        <v>58</v>
      </c>
      <c r="AF29" s="23"/>
    </row>
    <row r="30" spans="2:32" ht="60.75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43</v>
      </c>
      <c r="H30" s="51" t="s">
        <v>43</v>
      </c>
      <c r="I30" s="51" t="s">
        <v>76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86</v>
      </c>
      <c r="O30" s="51" t="s">
        <v>93</v>
      </c>
      <c r="P30" s="53" t="s">
        <v>51</v>
      </c>
      <c r="Q30" s="53" t="s">
        <v>88</v>
      </c>
      <c r="R30" s="51"/>
      <c r="S30" s="51">
        <v>975063</v>
      </c>
      <c r="T30" s="51">
        <v>975063</v>
      </c>
      <c r="U30" s="51">
        <v>0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89</v>
      </c>
      <c r="AB30" s="47">
        <v>172</v>
      </c>
      <c r="AC30" s="54">
        <v>100</v>
      </c>
      <c r="AD30" s="54">
        <v>0</v>
      </c>
      <c r="AE30" s="55" t="s">
        <v>58</v>
      </c>
      <c r="AF30" s="23"/>
    </row>
    <row r="31" spans="2:32" ht="60.75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43</v>
      </c>
      <c r="H31" s="51" t="s">
        <v>43</v>
      </c>
      <c r="I31" s="51" t="s">
        <v>76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86</v>
      </c>
      <c r="O31" s="51" t="s">
        <v>50</v>
      </c>
      <c r="P31" s="53" t="s">
        <v>51</v>
      </c>
      <c r="Q31" s="53" t="s">
        <v>88</v>
      </c>
      <c r="R31" s="51"/>
      <c r="S31" s="51">
        <v>5525183</v>
      </c>
      <c r="T31" s="51">
        <v>5525183</v>
      </c>
      <c r="U31" s="51">
        <v>4896372</v>
      </c>
      <c r="V31" s="51">
        <v>1943220</v>
      </c>
      <c r="W31" s="51">
        <v>1468911</v>
      </c>
      <c r="X31" s="51">
        <v>1468911</v>
      </c>
      <c r="Y31" s="54">
        <f t="shared" si="0"/>
        <v>26.585743856809813</v>
      </c>
      <c r="Z31" s="53">
        <v>0</v>
      </c>
      <c r="AA31" s="53" t="s">
        <v>53</v>
      </c>
      <c r="AB31" s="47">
        <v>11048</v>
      </c>
      <c r="AC31" s="54">
        <v>100</v>
      </c>
      <c r="AD31" s="54">
        <v>0</v>
      </c>
      <c r="AE31" s="55" t="s">
        <v>58</v>
      </c>
      <c r="AF31" s="23"/>
    </row>
    <row r="32" spans="2:32" ht="60.75">
      <c r="B32" s="23"/>
      <c r="C32" s="49" t="s">
        <v>132</v>
      </c>
      <c r="D32" s="49" t="s">
        <v>133</v>
      </c>
      <c r="E32" s="50" t="s">
        <v>134</v>
      </c>
      <c r="F32" s="50" t="s">
        <v>5</v>
      </c>
      <c r="G32" s="50" t="s">
        <v>43</v>
      </c>
      <c r="H32" s="51" t="s">
        <v>43</v>
      </c>
      <c r="I32" s="51" t="s">
        <v>76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86</v>
      </c>
      <c r="O32" s="51" t="s">
        <v>87</v>
      </c>
      <c r="P32" s="53" t="s">
        <v>51</v>
      </c>
      <c r="Q32" s="53" t="s">
        <v>88</v>
      </c>
      <c r="R32" s="51"/>
      <c r="S32" s="51">
        <v>4500000</v>
      </c>
      <c r="T32" s="51">
        <v>4500000</v>
      </c>
      <c r="U32" s="51">
        <v>0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89</v>
      </c>
      <c r="AB32" s="47">
        <v>10000</v>
      </c>
      <c r="AC32" s="54">
        <v>100</v>
      </c>
      <c r="AD32" s="54">
        <v>0</v>
      </c>
      <c r="AE32" s="55" t="s">
        <v>58</v>
      </c>
      <c r="AF32" s="23"/>
    </row>
    <row r="33" spans="2:32" ht="60.75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43</v>
      </c>
      <c r="H33" s="51" t="s">
        <v>43</v>
      </c>
      <c r="I33" s="51" t="s">
        <v>76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86</v>
      </c>
      <c r="O33" s="51" t="s">
        <v>50</v>
      </c>
      <c r="P33" s="53" t="s">
        <v>51</v>
      </c>
      <c r="Q33" s="53" t="s">
        <v>88</v>
      </c>
      <c r="R33" s="51"/>
      <c r="S33" s="51">
        <v>3400000</v>
      </c>
      <c r="T33" s="51">
        <v>3400000</v>
      </c>
      <c r="U33" s="51">
        <v>3270275</v>
      </c>
      <c r="V33" s="51">
        <v>981082</v>
      </c>
      <c r="W33" s="51">
        <v>981082</v>
      </c>
      <c r="X33" s="51">
        <v>981082</v>
      </c>
      <c r="Y33" s="54">
        <f t="shared" si="0"/>
        <v>28.85535294117647</v>
      </c>
      <c r="Z33" s="53">
        <v>0</v>
      </c>
      <c r="AA33" s="53" t="s">
        <v>53</v>
      </c>
      <c r="AB33" s="47">
        <v>8772</v>
      </c>
      <c r="AC33" s="54">
        <v>100</v>
      </c>
      <c r="AD33" s="54">
        <v>0</v>
      </c>
      <c r="AE33" s="55" t="s">
        <v>58</v>
      </c>
      <c r="AF33" s="23"/>
    </row>
    <row r="34" spans="2:32" ht="60.75">
      <c r="B34" s="23"/>
      <c r="C34" s="49" t="s">
        <v>138</v>
      </c>
      <c r="D34" s="49" t="s">
        <v>139</v>
      </c>
      <c r="E34" s="50" t="s">
        <v>140</v>
      </c>
      <c r="F34" s="50" t="s">
        <v>5</v>
      </c>
      <c r="G34" s="50" t="s">
        <v>43</v>
      </c>
      <c r="H34" s="51" t="s">
        <v>43</v>
      </c>
      <c r="I34" s="51" t="s">
        <v>76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86</v>
      </c>
      <c r="O34" s="51" t="s">
        <v>100</v>
      </c>
      <c r="P34" s="53" t="s">
        <v>51</v>
      </c>
      <c r="Q34" s="53" t="s">
        <v>88</v>
      </c>
      <c r="R34" s="51"/>
      <c r="S34" s="51">
        <v>28469</v>
      </c>
      <c r="T34" s="51">
        <v>28469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89</v>
      </c>
      <c r="AB34" s="47">
        <v>8</v>
      </c>
      <c r="AC34" s="54">
        <v>100</v>
      </c>
      <c r="AD34" s="54">
        <v>0</v>
      </c>
      <c r="AE34" s="55" t="s">
        <v>58</v>
      </c>
      <c r="AF34" s="23"/>
    </row>
    <row r="35" spans="2:32" ht="60.75">
      <c r="B35" s="23"/>
      <c r="C35" s="49" t="s">
        <v>141</v>
      </c>
      <c r="D35" s="49" t="s">
        <v>142</v>
      </c>
      <c r="E35" s="50" t="s">
        <v>143</v>
      </c>
      <c r="F35" s="50" t="s">
        <v>5</v>
      </c>
      <c r="G35" s="50" t="s">
        <v>43</v>
      </c>
      <c r="H35" s="51" t="s">
        <v>43</v>
      </c>
      <c r="I35" s="51" t="s">
        <v>76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86</v>
      </c>
      <c r="O35" s="51" t="s">
        <v>50</v>
      </c>
      <c r="P35" s="53" t="s">
        <v>51</v>
      </c>
      <c r="Q35" s="53" t="s">
        <v>88</v>
      </c>
      <c r="R35" s="51"/>
      <c r="S35" s="51">
        <v>3446089</v>
      </c>
      <c r="T35" s="51">
        <v>3446089</v>
      </c>
      <c r="U35" s="51">
        <v>3097457</v>
      </c>
      <c r="V35" s="51">
        <v>2181725</v>
      </c>
      <c r="W35" s="51">
        <v>929237</v>
      </c>
      <c r="X35" s="51">
        <v>929237</v>
      </c>
      <c r="Y35" s="54">
        <f t="shared" si="0"/>
        <v>26.964973916808297</v>
      </c>
      <c r="Z35" s="53">
        <v>0</v>
      </c>
      <c r="AA35" s="53" t="s">
        <v>53</v>
      </c>
      <c r="AB35" s="47">
        <v>8772</v>
      </c>
      <c r="AC35" s="54">
        <v>100</v>
      </c>
      <c r="AD35" s="54">
        <v>0</v>
      </c>
      <c r="AE35" s="55" t="s">
        <v>58</v>
      </c>
      <c r="AF35" s="23"/>
    </row>
    <row r="36" spans="2:32" ht="60.75">
      <c r="B36" s="23"/>
      <c r="C36" s="49" t="s">
        <v>144</v>
      </c>
      <c r="D36" s="49" t="s">
        <v>145</v>
      </c>
      <c r="E36" s="50" t="s">
        <v>146</v>
      </c>
      <c r="F36" s="50" t="s">
        <v>5</v>
      </c>
      <c r="G36" s="50" t="s">
        <v>43</v>
      </c>
      <c r="H36" s="51" t="s">
        <v>43</v>
      </c>
      <c r="I36" s="51" t="s">
        <v>76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86</v>
      </c>
      <c r="O36" s="51" t="s">
        <v>100</v>
      </c>
      <c r="P36" s="53" t="s">
        <v>51</v>
      </c>
      <c r="Q36" s="53" t="s">
        <v>88</v>
      </c>
      <c r="R36" s="51"/>
      <c r="S36" s="51">
        <v>110000</v>
      </c>
      <c r="T36" s="51">
        <v>110000</v>
      </c>
      <c r="U36" s="51">
        <v>102500</v>
      </c>
      <c r="V36" s="51">
        <v>30750</v>
      </c>
      <c r="W36" s="51">
        <v>30750</v>
      </c>
      <c r="X36" s="51">
        <v>30750</v>
      </c>
      <c r="Y36" s="54">
        <f t="shared" si="0"/>
        <v>27.954545454545453</v>
      </c>
      <c r="Z36" s="53">
        <v>0</v>
      </c>
      <c r="AA36" s="53" t="s">
        <v>104</v>
      </c>
      <c r="AB36" s="47">
        <v>8</v>
      </c>
      <c r="AC36" s="54">
        <v>100</v>
      </c>
      <c r="AD36" s="54">
        <v>0</v>
      </c>
      <c r="AE36" s="55" t="s">
        <v>58</v>
      </c>
      <c r="AF36" s="23"/>
    </row>
    <row r="37" spans="2:32" ht="60.75">
      <c r="B37" s="23"/>
      <c r="C37" s="49" t="s">
        <v>147</v>
      </c>
      <c r="D37" s="49" t="s">
        <v>148</v>
      </c>
      <c r="E37" s="50" t="s">
        <v>149</v>
      </c>
      <c r="F37" s="50" t="s">
        <v>5</v>
      </c>
      <c r="G37" s="50" t="s">
        <v>43</v>
      </c>
      <c r="H37" s="51" t="s">
        <v>43</v>
      </c>
      <c r="I37" s="51" t="s">
        <v>76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86</v>
      </c>
      <c r="O37" s="51" t="s">
        <v>100</v>
      </c>
      <c r="P37" s="53" t="s">
        <v>51</v>
      </c>
      <c r="Q37" s="53" t="s">
        <v>88</v>
      </c>
      <c r="R37" s="51"/>
      <c r="S37" s="51">
        <v>440000</v>
      </c>
      <c r="T37" s="51">
        <v>440000</v>
      </c>
      <c r="U37" s="51">
        <v>410003</v>
      </c>
      <c r="V37" s="51">
        <v>123001</v>
      </c>
      <c r="W37" s="51">
        <v>123001</v>
      </c>
      <c r="X37" s="51">
        <v>123001</v>
      </c>
      <c r="Y37" s="54">
        <f t="shared" si="0"/>
        <v>27.954772727272726</v>
      </c>
      <c r="Z37" s="53">
        <v>0</v>
      </c>
      <c r="AA37" s="53" t="s">
        <v>104</v>
      </c>
      <c r="AB37" s="47">
        <v>32</v>
      </c>
      <c r="AC37" s="54">
        <v>100</v>
      </c>
      <c r="AD37" s="54">
        <v>0</v>
      </c>
      <c r="AE37" s="55" t="s">
        <v>58</v>
      </c>
      <c r="AF37" s="23"/>
    </row>
    <row r="38" spans="2:32" ht="60.75">
      <c r="B38" s="23"/>
      <c r="C38" s="49" t="s">
        <v>150</v>
      </c>
      <c r="D38" s="49" t="s">
        <v>151</v>
      </c>
      <c r="E38" s="50" t="s">
        <v>152</v>
      </c>
      <c r="F38" s="50" t="s">
        <v>5</v>
      </c>
      <c r="G38" s="50" t="s">
        <v>43</v>
      </c>
      <c r="H38" s="51" t="s">
        <v>43</v>
      </c>
      <c r="I38" s="51" t="s">
        <v>76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86</v>
      </c>
      <c r="O38" s="51" t="s">
        <v>100</v>
      </c>
      <c r="P38" s="53" t="s">
        <v>51</v>
      </c>
      <c r="Q38" s="53" t="s">
        <v>88</v>
      </c>
      <c r="R38" s="51"/>
      <c r="S38" s="51">
        <v>1950000</v>
      </c>
      <c r="T38" s="51">
        <v>1950000</v>
      </c>
      <c r="U38" s="51">
        <v>1939999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104</v>
      </c>
      <c r="AB38" s="47">
        <v>104</v>
      </c>
      <c r="AC38" s="54">
        <v>100</v>
      </c>
      <c r="AD38" s="54">
        <v>0</v>
      </c>
      <c r="AE38" s="55" t="s">
        <v>58</v>
      </c>
      <c r="AF38" s="23"/>
    </row>
    <row r="39" spans="2:32" ht="60.75">
      <c r="B39" s="23"/>
      <c r="C39" s="49" t="s">
        <v>153</v>
      </c>
      <c r="D39" s="49" t="s">
        <v>154</v>
      </c>
      <c r="E39" s="50" t="s">
        <v>155</v>
      </c>
      <c r="F39" s="50" t="s">
        <v>5</v>
      </c>
      <c r="G39" s="50" t="s">
        <v>43</v>
      </c>
      <c r="H39" s="51" t="s">
        <v>43</v>
      </c>
      <c r="I39" s="51" t="s">
        <v>76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86</v>
      </c>
      <c r="O39" s="51" t="s">
        <v>100</v>
      </c>
      <c r="P39" s="53" t="s">
        <v>51</v>
      </c>
      <c r="Q39" s="53" t="s">
        <v>88</v>
      </c>
      <c r="R39" s="51"/>
      <c r="S39" s="51">
        <v>7275000</v>
      </c>
      <c r="T39" s="51">
        <v>7275000</v>
      </c>
      <c r="U39" s="51">
        <v>6549617</v>
      </c>
      <c r="V39" s="51">
        <v>4378126</v>
      </c>
      <c r="W39" s="51">
        <v>1964885</v>
      </c>
      <c r="X39" s="51">
        <v>1964885</v>
      </c>
      <c r="Y39" s="54">
        <f t="shared" si="0"/>
        <v>27.008728522336771</v>
      </c>
      <c r="Z39" s="53">
        <v>0</v>
      </c>
      <c r="AA39" s="53" t="s">
        <v>104</v>
      </c>
      <c r="AB39" s="47">
        <v>388</v>
      </c>
      <c r="AC39" s="54">
        <v>100</v>
      </c>
      <c r="AD39" s="54">
        <v>0</v>
      </c>
      <c r="AE39" s="55" t="s">
        <v>58</v>
      </c>
      <c r="AF39" s="23"/>
    </row>
    <row r="40" spans="2:32" ht="60.75">
      <c r="B40" s="23"/>
      <c r="C40" s="49" t="s">
        <v>156</v>
      </c>
      <c r="D40" s="49" t="s">
        <v>157</v>
      </c>
      <c r="E40" s="50" t="s">
        <v>158</v>
      </c>
      <c r="F40" s="50" t="s">
        <v>5</v>
      </c>
      <c r="G40" s="50" t="s">
        <v>43</v>
      </c>
      <c r="H40" s="51" t="s">
        <v>43</v>
      </c>
      <c r="I40" s="51" t="s">
        <v>76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86</v>
      </c>
      <c r="O40" s="51" t="s">
        <v>100</v>
      </c>
      <c r="P40" s="53" t="s">
        <v>51</v>
      </c>
      <c r="Q40" s="53" t="s">
        <v>88</v>
      </c>
      <c r="R40" s="51"/>
      <c r="S40" s="51">
        <v>150000</v>
      </c>
      <c r="T40" s="51">
        <v>150000</v>
      </c>
      <c r="U40" s="51">
        <v>149223</v>
      </c>
      <c r="V40" s="51">
        <v>103287</v>
      </c>
      <c r="W40" s="51">
        <v>44767</v>
      </c>
      <c r="X40" s="51">
        <v>44767</v>
      </c>
      <c r="Y40" s="54">
        <f t="shared" si="0"/>
        <v>29.844666666666669</v>
      </c>
      <c r="Z40" s="53">
        <v>0</v>
      </c>
      <c r="AA40" s="53" t="s">
        <v>104</v>
      </c>
      <c r="AB40" s="47">
        <v>8</v>
      </c>
      <c r="AC40" s="54">
        <v>100</v>
      </c>
      <c r="AD40" s="54">
        <v>0</v>
      </c>
      <c r="AE40" s="55" t="s">
        <v>58</v>
      </c>
      <c r="AF40" s="23"/>
    </row>
    <row r="41" spans="2:32" ht="60.75">
      <c r="B41" s="23"/>
      <c r="C41" s="49" t="s">
        <v>159</v>
      </c>
      <c r="D41" s="49" t="s">
        <v>160</v>
      </c>
      <c r="E41" s="50" t="s">
        <v>161</v>
      </c>
      <c r="F41" s="50" t="s">
        <v>5</v>
      </c>
      <c r="G41" s="50" t="s">
        <v>43</v>
      </c>
      <c r="H41" s="51" t="s">
        <v>43</v>
      </c>
      <c r="I41" s="51" t="s">
        <v>76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86</v>
      </c>
      <c r="O41" s="51" t="s">
        <v>87</v>
      </c>
      <c r="P41" s="53" t="s">
        <v>51</v>
      </c>
      <c r="Q41" s="53" t="s">
        <v>88</v>
      </c>
      <c r="R41" s="51"/>
      <c r="S41" s="51">
        <v>472117</v>
      </c>
      <c r="T41" s="51">
        <v>472117</v>
      </c>
      <c r="U41" s="51">
        <v>453054</v>
      </c>
      <c r="V41" s="51">
        <v>135916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89</v>
      </c>
      <c r="AB41" s="47">
        <v>5000</v>
      </c>
      <c r="AC41" s="54">
        <v>100</v>
      </c>
      <c r="AD41" s="54">
        <v>0</v>
      </c>
      <c r="AE41" s="55" t="s">
        <v>58</v>
      </c>
      <c r="AF41" s="23"/>
    </row>
    <row r="42" spans="2:32" ht="60.75">
      <c r="B42" s="23"/>
      <c r="C42" s="49" t="s">
        <v>162</v>
      </c>
      <c r="D42" s="49" t="s">
        <v>163</v>
      </c>
      <c r="E42" s="50" t="s">
        <v>164</v>
      </c>
      <c r="F42" s="50" t="s">
        <v>5</v>
      </c>
      <c r="G42" s="50" t="s">
        <v>43</v>
      </c>
      <c r="H42" s="51" t="s">
        <v>43</v>
      </c>
      <c r="I42" s="51" t="s">
        <v>76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86</v>
      </c>
      <c r="O42" s="51" t="s">
        <v>87</v>
      </c>
      <c r="P42" s="53" t="s">
        <v>51</v>
      </c>
      <c r="Q42" s="53" t="s">
        <v>88</v>
      </c>
      <c r="R42" s="51"/>
      <c r="S42" s="51">
        <v>593489</v>
      </c>
      <c r="T42" s="51">
        <v>593489</v>
      </c>
      <c r="U42" s="51">
        <v>534958.06000000006</v>
      </c>
      <c r="V42" s="51">
        <v>160487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89</v>
      </c>
      <c r="AB42" s="47">
        <v>5000</v>
      </c>
      <c r="AC42" s="54">
        <v>100</v>
      </c>
      <c r="AD42" s="54">
        <v>0</v>
      </c>
      <c r="AE42" s="55" t="s">
        <v>58</v>
      </c>
      <c r="AF42" s="23"/>
    </row>
    <row r="43" spans="2:32" ht="60.75">
      <c r="B43" s="23"/>
      <c r="C43" s="49" t="s">
        <v>165</v>
      </c>
      <c r="D43" s="49" t="s">
        <v>166</v>
      </c>
      <c r="E43" s="50" t="s">
        <v>167</v>
      </c>
      <c r="F43" s="50" t="s">
        <v>5</v>
      </c>
      <c r="G43" s="50" t="s">
        <v>43</v>
      </c>
      <c r="H43" s="51" t="s">
        <v>43</v>
      </c>
      <c r="I43" s="51" t="s">
        <v>76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86</v>
      </c>
      <c r="O43" s="51" t="s">
        <v>79</v>
      </c>
      <c r="P43" s="53" t="s">
        <v>51</v>
      </c>
      <c r="Q43" s="53" t="s">
        <v>88</v>
      </c>
      <c r="R43" s="51"/>
      <c r="S43" s="51">
        <v>1000000</v>
      </c>
      <c r="T43" s="51">
        <v>1000000</v>
      </c>
      <c r="U43" s="51">
        <v>931461.9</v>
      </c>
      <c r="V43" s="51">
        <v>279438.57</v>
      </c>
      <c r="W43" s="51">
        <v>279438.57</v>
      </c>
      <c r="X43" s="51">
        <v>279438.57</v>
      </c>
      <c r="Y43" s="54">
        <f t="shared" ref="Y43:Y74" si="1">IF(ISERROR(W43/S43),0,((W43/S43)*100))</f>
        <v>27.943857000000001</v>
      </c>
      <c r="Z43" s="53">
        <v>0</v>
      </c>
      <c r="AA43" s="53" t="s">
        <v>89</v>
      </c>
      <c r="AB43" s="47">
        <v>4800</v>
      </c>
      <c r="AC43" s="54">
        <v>100</v>
      </c>
      <c r="AD43" s="54">
        <v>0</v>
      </c>
      <c r="AE43" s="55" t="s">
        <v>58</v>
      </c>
      <c r="AF43" s="23"/>
    </row>
    <row r="44" spans="2:32" ht="60.75">
      <c r="B44" s="23"/>
      <c r="C44" s="49" t="s">
        <v>168</v>
      </c>
      <c r="D44" s="49" t="s">
        <v>169</v>
      </c>
      <c r="E44" s="50" t="s">
        <v>170</v>
      </c>
      <c r="F44" s="50" t="s">
        <v>5</v>
      </c>
      <c r="G44" s="50" t="s">
        <v>43</v>
      </c>
      <c r="H44" s="51" t="s">
        <v>43</v>
      </c>
      <c r="I44" s="51" t="s">
        <v>76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86</v>
      </c>
      <c r="O44" s="51" t="s">
        <v>93</v>
      </c>
      <c r="P44" s="53" t="s">
        <v>51</v>
      </c>
      <c r="Q44" s="53" t="s">
        <v>88</v>
      </c>
      <c r="R44" s="51"/>
      <c r="S44" s="51">
        <v>680276</v>
      </c>
      <c r="T44" s="51">
        <v>680276</v>
      </c>
      <c r="U44" s="51">
        <v>0</v>
      </c>
      <c r="V44" s="51">
        <v>0</v>
      </c>
      <c r="W44" s="51">
        <v>0</v>
      </c>
      <c r="X44" s="51">
        <v>0</v>
      </c>
      <c r="Y44" s="54">
        <f t="shared" si="1"/>
        <v>0</v>
      </c>
      <c r="Z44" s="53">
        <v>0</v>
      </c>
      <c r="AA44" s="53" t="s">
        <v>89</v>
      </c>
      <c r="AB44" s="47">
        <v>120</v>
      </c>
      <c r="AC44" s="54">
        <v>100</v>
      </c>
      <c r="AD44" s="54">
        <v>0</v>
      </c>
      <c r="AE44" s="55" t="s">
        <v>58</v>
      </c>
      <c r="AF44" s="23"/>
    </row>
    <row r="45" spans="2:32" ht="60.75">
      <c r="B45" s="23"/>
      <c r="C45" s="49" t="s">
        <v>171</v>
      </c>
      <c r="D45" s="49" t="s">
        <v>172</v>
      </c>
      <c r="E45" s="50" t="s">
        <v>173</v>
      </c>
      <c r="F45" s="50" t="s">
        <v>5</v>
      </c>
      <c r="G45" s="50" t="s">
        <v>43</v>
      </c>
      <c r="H45" s="51" t="s">
        <v>43</v>
      </c>
      <c r="I45" s="51" t="s">
        <v>76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86</v>
      </c>
      <c r="O45" s="51" t="s">
        <v>100</v>
      </c>
      <c r="P45" s="53" t="s">
        <v>51</v>
      </c>
      <c r="Q45" s="53" t="s">
        <v>88</v>
      </c>
      <c r="R45" s="51"/>
      <c r="S45" s="51">
        <v>28469</v>
      </c>
      <c r="T45" s="51">
        <v>28469</v>
      </c>
      <c r="U45" s="51">
        <v>0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89</v>
      </c>
      <c r="AB45" s="47">
        <v>8</v>
      </c>
      <c r="AC45" s="54">
        <v>100</v>
      </c>
      <c r="AD45" s="54">
        <v>0</v>
      </c>
      <c r="AE45" s="55" t="s">
        <v>58</v>
      </c>
      <c r="AF45" s="23"/>
    </row>
    <row r="46" spans="2:32" ht="60.75">
      <c r="B46" s="23"/>
      <c r="C46" s="49" t="s">
        <v>174</v>
      </c>
      <c r="D46" s="49" t="s">
        <v>175</v>
      </c>
      <c r="E46" s="50" t="s">
        <v>176</v>
      </c>
      <c r="F46" s="50" t="s">
        <v>5</v>
      </c>
      <c r="G46" s="50" t="s">
        <v>43</v>
      </c>
      <c r="H46" s="51" t="s">
        <v>43</v>
      </c>
      <c r="I46" s="51" t="s">
        <v>76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86</v>
      </c>
      <c r="O46" s="51" t="s">
        <v>100</v>
      </c>
      <c r="P46" s="53" t="s">
        <v>51</v>
      </c>
      <c r="Q46" s="53" t="s">
        <v>88</v>
      </c>
      <c r="R46" s="51"/>
      <c r="S46" s="51">
        <v>28649</v>
      </c>
      <c r="T46" s="51">
        <v>28649</v>
      </c>
      <c r="U46" s="51">
        <v>0</v>
      </c>
      <c r="V46" s="51">
        <v>0</v>
      </c>
      <c r="W46" s="51">
        <v>0</v>
      </c>
      <c r="X46" s="51">
        <v>0</v>
      </c>
      <c r="Y46" s="54">
        <f t="shared" si="1"/>
        <v>0</v>
      </c>
      <c r="Z46" s="53">
        <v>0</v>
      </c>
      <c r="AA46" s="53" t="s">
        <v>89</v>
      </c>
      <c r="AB46" s="47">
        <v>8</v>
      </c>
      <c r="AC46" s="54">
        <v>100</v>
      </c>
      <c r="AD46" s="54">
        <v>0</v>
      </c>
      <c r="AE46" s="55" t="s">
        <v>58</v>
      </c>
      <c r="AF46" s="23"/>
    </row>
    <row r="47" spans="2:32" ht="60.75">
      <c r="B47" s="23"/>
      <c r="C47" s="49" t="s">
        <v>177</v>
      </c>
      <c r="D47" s="49" t="s">
        <v>178</v>
      </c>
      <c r="E47" s="50" t="s">
        <v>179</v>
      </c>
      <c r="F47" s="50" t="s">
        <v>5</v>
      </c>
      <c r="G47" s="50" t="s">
        <v>43</v>
      </c>
      <c r="H47" s="51" t="s">
        <v>43</v>
      </c>
      <c r="I47" s="51" t="s">
        <v>76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86</v>
      </c>
      <c r="O47" s="51" t="s">
        <v>100</v>
      </c>
      <c r="P47" s="53" t="s">
        <v>51</v>
      </c>
      <c r="Q47" s="53" t="s">
        <v>88</v>
      </c>
      <c r="R47" s="51"/>
      <c r="S47" s="51">
        <v>28649</v>
      </c>
      <c r="T47" s="51">
        <v>28649</v>
      </c>
      <c r="U47" s="51">
        <v>0</v>
      </c>
      <c r="V47" s="51">
        <v>0</v>
      </c>
      <c r="W47" s="51">
        <v>0</v>
      </c>
      <c r="X47" s="51">
        <v>0</v>
      </c>
      <c r="Y47" s="54">
        <f t="shared" si="1"/>
        <v>0</v>
      </c>
      <c r="Z47" s="53">
        <v>0</v>
      </c>
      <c r="AA47" s="53" t="s">
        <v>89</v>
      </c>
      <c r="AB47" s="47">
        <v>8</v>
      </c>
      <c r="AC47" s="54">
        <v>100</v>
      </c>
      <c r="AD47" s="54">
        <v>0</v>
      </c>
      <c r="AE47" s="55" t="s">
        <v>58</v>
      </c>
      <c r="AF47" s="23"/>
    </row>
    <row r="48" spans="2:32" ht="60.75">
      <c r="B48" s="23"/>
      <c r="C48" s="49" t="s">
        <v>180</v>
      </c>
      <c r="D48" s="49" t="s">
        <v>181</v>
      </c>
      <c r="E48" s="50" t="s">
        <v>182</v>
      </c>
      <c r="F48" s="50" t="s">
        <v>5</v>
      </c>
      <c r="G48" s="50" t="s">
        <v>43</v>
      </c>
      <c r="H48" s="51" t="s">
        <v>43</v>
      </c>
      <c r="I48" s="51" t="s">
        <v>76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86</v>
      </c>
      <c r="O48" s="51" t="s">
        <v>100</v>
      </c>
      <c r="P48" s="53" t="s">
        <v>51</v>
      </c>
      <c r="Q48" s="53" t="s">
        <v>88</v>
      </c>
      <c r="R48" s="51"/>
      <c r="S48" s="51">
        <v>110000</v>
      </c>
      <c r="T48" s="51">
        <v>110000</v>
      </c>
      <c r="U48" s="51">
        <v>102500</v>
      </c>
      <c r="V48" s="51">
        <v>30750</v>
      </c>
      <c r="W48" s="51">
        <v>30750</v>
      </c>
      <c r="X48" s="51">
        <v>30750</v>
      </c>
      <c r="Y48" s="54">
        <f t="shared" si="1"/>
        <v>27.954545454545453</v>
      </c>
      <c r="Z48" s="53">
        <v>0</v>
      </c>
      <c r="AA48" s="53" t="s">
        <v>104</v>
      </c>
      <c r="AB48" s="47">
        <v>8</v>
      </c>
      <c r="AC48" s="54">
        <v>100</v>
      </c>
      <c r="AD48" s="54">
        <v>0</v>
      </c>
      <c r="AE48" s="55" t="s">
        <v>58</v>
      </c>
      <c r="AF48" s="23"/>
    </row>
    <row r="49" spans="2:32" ht="60.75">
      <c r="B49" s="23"/>
      <c r="C49" s="49" t="s">
        <v>183</v>
      </c>
      <c r="D49" s="49" t="s">
        <v>184</v>
      </c>
      <c r="E49" s="50" t="s">
        <v>185</v>
      </c>
      <c r="F49" s="50" t="s">
        <v>5</v>
      </c>
      <c r="G49" s="50" t="s">
        <v>43</v>
      </c>
      <c r="H49" s="51" t="s">
        <v>43</v>
      </c>
      <c r="I49" s="51" t="s">
        <v>76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86</v>
      </c>
      <c r="O49" s="51" t="s">
        <v>100</v>
      </c>
      <c r="P49" s="53" t="s">
        <v>51</v>
      </c>
      <c r="Q49" s="53" t="s">
        <v>88</v>
      </c>
      <c r="R49" s="51"/>
      <c r="S49" s="51">
        <v>715000</v>
      </c>
      <c r="T49" s="51">
        <v>715000</v>
      </c>
      <c r="U49" s="51">
        <v>677740.14</v>
      </c>
      <c r="V49" s="51">
        <v>203322.04</v>
      </c>
      <c r="W49" s="51">
        <v>203322.04</v>
      </c>
      <c r="X49" s="51">
        <v>203322.04</v>
      </c>
      <c r="Y49" s="54">
        <f t="shared" si="1"/>
        <v>28.436648951048955</v>
      </c>
      <c r="Z49" s="53">
        <v>0</v>
      </c>
      <c r="AA49" s="53" t="s">
        <v>104</v>
      </c>
      <c r="AB49" s="47">
        <v>52</v>
      </c>
      <c r="AC49" s="54">
        <v>100</v>
      </c>
      <c r="AD49" s="54">
        <v>0</v>
      </c>
      <c r="AE49" s="55" t="s">
        <v>58</v>
      </c>
      <c r="AF49" s="23"/>
    </row>
    <row r="50" spans="2:32" ht="60.75">
      <c r="B50" s="23"/>
      <c r="C50" s="49" t="s">
        <v>186</v>
      </c>
      <c r="D50" s="49" t="s">
        <v>187</v>
      </c>
      <c r="E50" s="50" t="s">
        <v>188</v>
      </c>
      <c r="F50" s="50" t="s">
        <v>5</v>
      </c>
      <c r="G50" s="50" t="s">
        <v>43</v>
      </c>
      <c r="H50" s="51" t="s">
        <v>43</v>
      </c>
      <c r="I50" s="51" t="s">
        <v>76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86</v>
      </c>
      <c r="O50" s="51" t="s">
        <v>100</v>
      </c>
      <c r="P50" s="53" t="s">
        <v>51</v>
      </c>
      <c r="Q50" s="53" t="s">
        <v>88</v>
      </c>
      <c r="R50" s="51"/>
      <c r="S50" s="51">
        <v>220000</v>
      </c>
      <c r="T50" s="51">
        <v>220000</v>
      </c>
      <c r="U50" s="51">
        <v>205001</v>
      </c>
      <c r="V50" s="51">
        <v>61500</v>
      </c>
      <c r="W50" s="51">
        <v>61500</v>
      </c>
      <c r="X50" s="51">
        <v>61500</v>
      </c>
      <c r="Y50" s="54">
        <f t="shared" si="1"/>
        <v>27.954545454545453</v>
      </c>
      <c r="Z50" s="53">
        <v>0</v>
      </c>
      <c r="AA50" s="53" t="s">
        <v>104</v>
      </c>
      <c r="AB50" s="47">
        <v>16</v>
      </c>
      <c r="AC50" s="54">
        <v>100</v>
      </c>
      <c r="AD50" s="54">
        <v>0</v>
      </c>
      <c r="AE50" s="55" t="s">
        <v>58</v>
      </c>
      <c r="AF50" s="23"/>
    </row>
    <row r="51" spans="2:32" ht="60.75">
      <c r="B51" s="23"/>
      <c r="C51" s="49" t="s">
        <v>189</v>
      </c>
      <c r="D51" s="49" t="s">
        <v>190</v>
      </c>
      <c r="E51" s="50" t="s">
        <v>191</v>
      </c>
      <c r="F51" s="50" t="s">
        <v>5</v>
      </c>
      <c r="G51" s="50" t="s">
        <v>43</v>
      </c>
      <c r="H51" s="51" t="s">
        <v>43</v>
      </c>
      <c r="I51" s="51" t="s">
        <v>76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86</v>
      </c>
      <c r="O51" s="51" t="s">
        <v>87</v>
      </c>
      <c r="P51" s="53" t="s">
        <v>51</v>
      </c>
      <c r="Q51" s="53" t="s">
        <v>88</v>
      </c>
      <c r="R51" s="51"/>
      <c r="S51" s="51">
        <v>409948</v>
      </c>
      <c r="T51" s="51">
        <v>409948</v>
      </c>
      <c r="U51" s="51">
        <v>395434</v>
      </c>
      <c r="V51" s="51">
        <v>118630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89</v>
      </c>
      <c r="AB51" s="47">
        <v>5000</v>
      </c>
      <c r="AC51" s="54">
        <v>100</v>
      </c>
      <c r="AD51" s="54">
        <v>0</v>
      </c>
      <c r="AE51" s="55" t="s">
        <v>58</v>
      </c>
      <c r="AF51" s="23"/>
    </row>
    <row r="52" spans="2:32" ht="60.75">
      <c r="B52" s="23"/>
      <c r="C52" s="49" t="s">
        <v>192</v>
      </c>
      <c r="D52" s="49" t="s">
        <v>193</v>
      </c>
      <c r="E52" s="50" t="s">
        <v>194</v>
      </c>
      <c r="F52" s="50" t="s">
        <v>5</v>
      </c>
      <c r="G52" s="50" t="s">
        <v>43</v>
      </c>
      <c r="H52" s="51" t="s">
        <v>43</v>
      </c>
      <c r="I52" s="51" t="s">
        <v>76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86</v>
      </c>
      <c r="O52" s="51" t="s">
        <v>87</v>
      </c>
      <c r="P52" s="53" t="s">
        <v>51</v>
      </c>
      <c r="Q52" s="53" t="s">
        <v>88</v>
      </c>
      <c r="R52" s="51"/>
      <c r="S52" s="51">
        <v>198411</v>
      </c>
      <c r="T52" s="51">
        <v>198411</v>
      </c>
      <c r="U52" s="51">
        <v>178832.7</v>
      </c>
      <c r="V52" s="51">
        <v>53649.81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89</v>
      </c>
      <c r="AB52" s="47">
        <v>5000</v>
      </c>
      <c r="AC52" s="54">
        <v>100</v>
      </c>
      <c r="AD52" s="54">
        <v>0</v>
      </c>
      <c r="AE52" s="55" t="s">
        <v>58</v>
      </c>
      <c r="AF52" s="23"/>
    </row>
    <row r="53" spans="2:32" ht="60.75">
      <c r="B53" s="23"/>
      <c r="C53" s="49" t="s">
        <v>195</v>
      </c>
      <c r="D53" s="49" t="s">
        <v>196</v>
      </c>
      <c r="E53" s="50" t="s">
        <v>197</v>
      </c>
      <c r="F53" s="50" t="s">
        <v>5</v>
      </c>
      <c r="G53" s="50" t="s">
        <v>43</v>
      </c>
      <c r="H53" s="51" t="s">
        <v>43</v>
      </c>
      <c r="I53" s="51" t="s">
        <v>76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86</v>
      </c>
      <c r="O53" s="51" t="s">
        <v>198</v>
      </c>
      <c r="P53" s="53" t="s">
        <v>51</v>
      </c>
      <c r="Q53" s="53" t="s">
        <v>88</v>
      </c>
      <c r="R53" s="51"/>
      <c r="S53" s="51">
        <v>8771733</v>
      </c>
      <c r="T53" s="51">
        <v>8771733</v>
      </c>
      <c r="U53" s="51">
        <v>8526076</v>
      </c>
      <c r="V53" s="51">
        <v>2557823</v>
      </c>
      <c r="W53" s="51">
        <v>2557823</v>
      </c>
      <c r="X53" s="51">
        <v>2557823</v>
      </c>
      <c r="Y53" s="54">
        <f t="shared" si="1"/>
        <v>29.159836488411127</v>
      </c>
      <c r="Z53" s="53">
        <v>0</v>
      </c>
      <c r="AA53" s="53" t="s">
        <v>71</v>
      </c>
      <c r="AB53" s="47">
        <v>6500</v>
      </c>
      <c r="AC53" s="54">
        <v>100</v>
      </c>
      <c r="AD53" s="54">
        <v>0</v>
      </c>
      <c r="AE53" s="55" t="s">
        <v>58</v>
      </c>
      <c r="AF53" s="23"/>
    </row>
    <row r="54" spans="2:32" ht="60.75">
      <c r="B54" s="23"/>
      <c r="C54" s="49" t="s">
        <v>199</v>
      </c>
      <c r="D54" s="49" t="s">
        <v>200</v>
      </c>
      <c r="E54" s="50" t="s">
        <v>201</v>
      </c>
      <c r="F54" s="50" t="s">
        <v>5</v>
      </c>
      <c r="G54" s="50" t="s">
        <v>43</v>
      </c>
      <c r="H54" s="51" t="s">
        <v>43</v>
      </c>
      <c r="I54" s="51" t="s">
        <v>76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86</v>
      </c>
      <c r="O54" s="51" t="s">
        <v>93</v>
      </c>
      <c r="P54" s="53" t="s">
        <v>51</v>
      </c>
      <c r="Q54" s="53" t="s">
        <v>88</v>
      </c>
      <c r="R54" s="51"/>
      <c r="S54" s="51">
        <v>1360553</v>
      </c>
      <c r="T54" s="51">
        <v>1360553</v>
      </c>
      <c r="U54" s="51">
        <v>0</v>
      </c>
      <c r="V54" s="51">
        <v>0</v>
      </c>
      <c r="W54" s="51">
        <v>0</v>
      </c>
      <c r="X54" s="51">
        <v>0</v>
      </c>
      <c r="Y54" s="54">
        <f t="shared" si="1"/>
        <v>0</v>
      </c>
      <c r="Z54" s="53">
        <v>0</v>
      </c>
      <c r="AA54" s="53" t="s">
        <v>89</v>
      </c>
      <c r="AB54" s="47">
        <v>240</v>
      </c>
      <c r="AC54" s="54">
        <v>100</v>
      </c>
      <c r="AD54" s="54">
        <v>0</v>
      </c>
      <c r="AE54" s="55" t="s">
        <v>58</v>
      </c>
      <c r="AF54" s="23"/>
    </row>
    <row r="55" spans="2:32" ht="60.75">
      <c r="B55" s="23"/>
      <c r="C55" s="49" t="s">
        <v>202</v>
      </c>
      <c r="D55" s="49" t="s">
        <v>203</v>
      </c>
      <c r="E55" s="50" t="s">
        <v>204</v>
      </c>
      <c r="F55" s="50" t="s">
        <v>5</v>
      </c>
      <c r="G55" s="50" t="s">
        <v>43</v>
      </c>
      <c r="H55" s="51" t="s">
        <v>43</v>
      </c>
      <c r="I55" s="51" t="s">
        <v>76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86</v>
      </c>
      <c r="O55" s="51" t="s">
        <v>100</v>
      </c>
      <c r="P55" s="53" t="s">
        <v>51</v>
      </c>
      <c r="Q55" s="53" t="s">
        <v>88</v>
      </c>
      <c r="R55" s="51"/>
      <c r="S55" s="51">
        <v>71622</v>
      </c>
      <c r="T55" s="51">
        <v>71622</v>
      </c>
      <c r="U55" s="51">
        <v>0</v>
      </c>
      <c r="V55" s="51">
        <v>0</v>
      </c>
      <c r="W55" s="51">
        <v>0</v>
      </c>
      <c r="X55" s="51">
        <v>0</v>
      </c>
      <c r="Y55" s="54">
        <f t="shared" si="1"/>
        <v>0</v>
      </c>
      <c r="Z55" s="53">
        <v>0</v>
      </c>
      <c r="AA55" s="53" t="s">
        <v>89</v>
      </c>
      <c r="AB55" s="47">
        <v>20</v>
      </c>
      <c r="AC55" s="54">
        <v>100</v>
      </c>
      <c r="AD55" s="54">
        <v>0</v>
      </c>
      <c r="AE55" s="55" t="s">
        <v>58</v>
      </c>
      <c r="AF55" s="23"/>
    </row>
    <row r="56" spans="2:32" ht="60.75">
      <c r="B56" s="23"/>
      <c r="C56" s="49" t="s">
        <v>205</v>
      </c>
      <c r="D56" s="49" t="s">
        <v>206</v>
      </c>
      <c r="E56" s="50" t="s">
        <v>207</v>
      </c>
      <c r="F56" s="50" t="s">
        <v>5</v>
      </c>
      <c r="G56" s="50" t="s">
        <v>43</v>
      </c>
      <c r="H56" s="51" t="s">
        <v>43</v>
      </c>
      <c r="I56" s="51" t="s">
        <v>76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86</v>
      </c>
      <c r="O56" s="51" t="s">
        <v>50</v>
      </c>
      <c r="P56" s="53" t="s">
        <v>51</v>
      </c>
      <c r="Q56" s="53" t="s">
        <v>88</v>
      </c>
      <c r="R56" s="51"/>
      <c r="S56" s="51">
        <v>9200000</v>
      </c>
      <c r="T56" s="51">
        <v>9200000</v>
      </c>
      <c r="U56" s="51">
        <v>8896937</v>
      </c>
      <c r="V56" s="51">
        <v>2669051</v>
      </c>
      <c r="W56" s="51">
        <v>2669051</v>
      </c>
      <c r="X56" s="51">
        <v>2669051</v>
      </c>
      <c r="Y56" s="54">
        <f t="shared" si="1"/>
        <v>29.011423913043476</v>
      </c>
      <c r="Z56" s="53">
        <v>0</v>
      </c>
      <c r="AA56" s="53" t="s">
        <v>53</v>
      </c>
      <c r="AB56" s="47">
        <v>44404</v>
      </c>
      <c r="AC56" s="54">
        <v>100</v>
      </c>
      <c r="AD56" s="54">
        <v>0</v>
      </c>
      <c r="AE56" s="55" t="s">
        <v>58</v>
      </c>
      <c r="AF56" s="23"/>
    </row>
    <row r="57" spans="2:32" ht="60.75">
      <c r="B57" s="23"/>
      <c r="C57" s="49" t="s">
        <v>208</v>
      </c>
      <c r="D57" s="49" t="s">
        <v>209</v>
      </c>
      <c r="E57" s="50" t="s">
        <v>210</v>
      </c>
      <c r="F57" s="50" t="s">
        <v>5</v>
      </c>
      <c r="G57" s="50" t="s">
        <v>43</v>
      </c>
      <c r="H57" s="51" t="s">
        <v>43</v>
      </c>
      <c r="I57" s="51" t="s">
        <v>76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86</v>
      </c>
      <c r="O57" s="51" t="s">
        <v>100</v>
      </c>
      <c r="P57" s="53" t="s">
        <v>51</v>
      </c>
      <c r="Q57" s="53" t="s">
        <v>88</v>
      </c>
      <c r="R57" s="51"/>
      <c r="S57" s="51">
        <v>55000</v>
      </c>
      <c r="T57" s="51">
        <v>55000</v>
      </c>
      <c r="U57" s="51">
        <v>52133.86</v>
      </c>
      <c r="V57" s="51">
        <v>15640</v>
      </c>
      <c r="W57" s="51">
        <v>15640</v>
      </c>
      <c r="X57" s="51">
        <v>15640</v>
      </c>
      <c r="Y57" s="54">
        <f t="shared" si="1"/>
        <v>28.436363636363637</v>
      </c>
      <c r="Z57" s="53">
        <v>0</v>
      </c>
      <c r="AA57" s="53" t="s">
        <v>104</v>
      </c>
      <c r="AB57" s="47">
        <v>4</v>
      </c>
      <c r="AC57" s="54">
        <v>100</v>
      </c>
      <c r="AD57" s="54">
        <v>0</v>
      </c>
      <c r="AE57" s="55" t="s">
        <v>58</v>
      </c>
      <c r="AF57" s="23"/>
    </row>
    <row r="58" spans="2:32" ht="60.75">
      <c r="B58" s="23"/>
      <c r="C58" s="49" t="s">
        <v>211</v>
      </c>
      <c r="D58" s="49" t="s">
        <v>212</v>
      </c>
      <c r="E58" s="50" t="s">
        <v>213</v>
      </c>
      <c r="F58" s="50" t="s">
        <v>5</v>
      </c>
      <c r="G58" s="50" t="s">
        <v>43</v>
      </c>
      <c r="H58" s="51" t="s">
        <v>43</v>
      </c>
      <c r="I58" s="51" t="s">
        <v>76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86</v>
      </c>
      <c r="O58" s="51" t="s">
        <v>100</v>
      </c>
      <c r="P58" s="53" t="s">
        <v>51</v>
      </c>
      <c r="Q58" s="53" t="s">
        <v>88</v>
      </c>
      <c r="R58" s="51"/>
      <c r="S58" s="51">
        <v>165000</v>
      </c>
      <c r="T58" s="51">
        <v>165000</v>
      </c>
      <c r="U58" s="51">
        <v>153751</v>
      </c>
      <c r="V58" s="51">
        <v>46125</v>
      </c>
      <c r="W58" s="51">
        <v>46125</v>
      </c>
      <c r="X58" s="51">
        <v>46125</v>
      </c>
      <c r="Y58" s="54">
        <f t="shared" si="1"/>
        <v>27.954545454545453</v>
      </c>
      <c r="Z58" s="53">
        <v>0</v>
      </c>
      <c r="AA58" s="53" t="s">
        <v>104</v>
      </c>
      <c r="AB58" s="47">
        <v>12</v>
      </c>
      <c r="AC58" s="54">
        <v>100</v>
      </c>
      <c r="AD58" s="54">
        <v>0</v>
      </c>
      <c r="AE58" s="55" t="s">
        <v>58</v>
      </c>
      <c r="AF58" s="23"/>
    </row>
    <row r="59" spans="2:32" ht="60.75">
      <c r="B59" s="23"/>
      <c r="C59" s="49" t="s">
        <v>214</v>
      </c>
      <c r="D59" s="49" t="s">
        <v>215</v>
      </c>
      <c r="E59" s="50" t="s">
        <v>216</v>
      </c>
      <c r="F59" s="50" t="s">
        <v>5</v>
      </c>
      <c r="G59" s="50" t="s">
        <v>43</v>
      </c>
      <c r="H59" s="51" t="s">
        <v>43</v>
      </c>
      <c r="I59" s="51" t="s">
        <v>76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86</v>
      </c>
      <c r="O59" s="51" t="s">
        <v>100</v>
      </c>
      <c r="P59" s="53" t="s">
        <v>51</v>
      </c>
      <c r="Q59" s="53" t="s">
        <v>88</v>
      </c>
      <c r="R59" s="51"/>
      <c r="S59" s="51">
        <v>1275000</v>
      </c>
      <c r="T59" s="51">
        <v>1275000</v>
      </c>
      <c r="U59" s="51">
        <v>1268401</v>
      </c>
      <c r="V59" s="51">
        <v>877947</v>
      </c>
      <c r="W59" s="51">
        <v>380520</v>
      </c>
      <c r="X59" s="51">
        <v>380520</v>
      </c>
      <c r="Y59" s="54">
        <f t="shared" si="1"/>
        <v>29.84470588235294</v>
      </c>
      <c r="Z59" s="53">
        <v>0</v>
      </c>
      <c r="AA59" s="53" t="s">
        <v>104</v>
      </c>
      <c r="AB59" s="47">
        <v>68</v>
      </c>
      <c r="AC59" s="54">
        <v>100</v>
      </c>
      <c r="AD59" s="54">
        <v>0</v>
      </c>
      <c r="AE59" s="55" t="s">
        <v>58</v>
      </c>
      <c r="AF59" s="23"/>
    </row>
    <row r="60" spans="2:32" ht="60.75">
      <c r="B60" s="23"/>
      <c r="C60" s="49" t="s">
        <v>217</v>
      </c>
      <c r="D60" s="49" t="s">
        <v>218</v>
      </c>
      <c r="E60" s="50" t="s">
        <v>219</v>
      </c>
      <c r="F60" s="50" t="s">
        <v>5</v>
      </c>
      <c r="G60" s="50" t="s">
        <v>43</v>
      </c>
      <c r="H60" s="51" t="s">
        <v>43</v>
      </c>
      <c r="I60" s="51" t="s">
        <v>76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86</v>
      </c>
      <c r="O60" s="51" t="s">
        <v>220</v>
      </c>
      <c r="P60" s="53" t="s">
        <v>51</v>
      </c>
      <c r="Q60" s="53" t="s">
        <v>88</v>
      </c>
      <c r="R60" s="51"/>
      <c r="S60" s="51">
        <v>2000000</v>
      </c>
      <c r="T60" s="51">
        <v>2000000</v>
      </c>
      <c r="U60" s="51">
        <v>1910634.2</v>
      </c>
      <c r="V60" s="51">
        <v>573190.26</v>
      </c>
      <c r="W60" s="51">
        <v>573190.26</v>
      </c>
      <c r="X60" s="51">
        <v>573190.26</v>
      </c>
      <c r="Y60" s="54">
        <f t="shared" si="1"/>
        <v>28.659513000000004</v>
      </c>
      <c r="Z60" s="53">
        <v>0</v>
      </c>
      <c r="AA60" s="53" t="s">
        <v>89</v>
      </c>
      <c r="AB60" s="47">
        <v>240</v>
      </c>
      <c r="AC60" s="54">
        <v>100</v>
      </c>
      <c r="AD60" s="54">
        <v>0</v>
      </c>
      <c r="AE60" s="55" t="s">
        <v>58</v>
      </c>
      <c r="AF60" s="23"/>
    </row>
    <row r="61" spans="2:32" ht="60.75">
      <c r="B61" s="23"/>
      <c r="C61" s="49" t="s">
        <v>221</v>
      </c>
      <c r="D61" s="49" t="s">
        <v>222</v>
      </c>
      <c r="E61" s="50" t="s">
        <v>223</v>
      </c>
      <c r="F61" s="50" t="s">
        <v>5</v>
      </c>
      <c r="G61" s="50" t="s">
        <v>43</v>
      </c>
      <c r="H61" s="51" t="s">
        <v>43</v>
      </c>
      <c r="I61" s="51" t="s">
        <v>76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86</v>
      </c>
      <c r="O61" s="51" t="s">
        <v>220</v>
      </c>
      <c r="P61" s="53" t="s">
        <v>51</v>
      </c>
      <c r="Q61" s="53" t="s">
        <v>88</v>
      </c>
      <c r="R61" s="51"/>
      <c r="S61" s="51">
        <v>2000000</v>
      </c>
      <c r="T61" s="51">
        <v>2000000</v>
      </c>
      <c r="U61" s="51">
        <v>1950013.09</v>
      </c>
      <c r="V61" s="51">
        <v>585003.93000000005</v>
      </c>
      <c r="W61" s="51">
        <v>585003.93000000005</v>
      </c>
      <c r="X61" s="51">
        <v>585003.93000000005</v>
      </c>
      <c r="Y61" s="54">
        <f t="shared" si="1"/>
        <v>29.250196500000001</v>
      </c>
      <c r="Z61" s="53">
        <v>0</v>
      </c>
      <c r="AA61" s="53" t="s">
        <v>89</v>
      </c>
      <c r="AB61" s="47">
        <v>240</v>
      </c>
      <c r="AC61" s="54">
        <v>100</v>
      </c>
      <c r="AD61" s="54">
        <v>29</v>
      </c>
      <c r="AE61" s="55" t="s">
        <v>58</v>
      </c>
      <c r="AF61" s="23"/>
    </row>
    <row r="62" spans="2:32" ht="60.75">
      <c r="B62" s="23"/>
      <c r="C62" s="49" t="s">
        <v>224</v>
      </c>
      <c r="D62" s="49" t="s">
        <v>225</v>
      </c>
      <c r="E62" s="50" t="s">
        <v>226</v>
      </c>
      <c r="F62" s="50" t="s">
        <v>5</v>
      </c>
      <c r="G62" s="50" t="s">
        <v>43</v>
      </c>
      <c r="H62" s="51" t="s">
        <v>43</v>
      </c>
      <c r="I62" s="51" t="s">
        <v>76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86</v>
      </c>
      <c r="O62" s="51" t="s">
        <v>93</v>
      </c>
      <c r="P62" s="53" t="s">
        <v>51</v>
      </c>
      <c r="Q62" s="53" t="s">
        <v>88</v>
      </c>
      <c r="R62" s="51"/>
      <c r="S62" s="51">
        <v>120000</v>
      </c>
      <c r="T62" s="51">
        <v>120000</v>
      </c>
      <c r="U62" s="51">
        <v>0</v>
      </c>
      <c r="V62" s="51">
        <v>0</v>
      </c>
      <c r="W62" s="51">
        <v>0</v>
      </c>
      <c r="X62" s="51">
        <v>0</v>
      </c>
      <c r="Y62" s="54">
        <f t="shared" si="1"/>
        <v>0</v>
      </c>
      <c r="Z62" s="53">
        <v>0</v>
      </c>
      <c r="AA62" s="53" t="s">
        <v>89</v>
      </c>
      <c r="AB62" s="47"/>
      <c r="AC62" s="54">
        <v>100</v>
      </c>
      <c r="AD62" s="54">
        <v>0</v>
      </c>
      <c r="AE62" s="55" t="s">
        <v>58</v>
      </c>
      <c r="AF62" s="23"/>
    </row>
    <row r="63" spans="2:32" ht="60.75">
      <c r="B63" s="23"/>
      <c r="C63" s="49" t="s">
        <v>227</v>
      </c>
      <c r="D63" s="49" t="s">
        <v>228</v>
      </c>
      <c r="E63" s="50" t="s">
        <v>229</v>
      </c>
      <c r="F63" s="50" t="s">
        <v>5</v>
      </c>
      <c r="G63" s="50" t="s">
        <v>43</v>
      </c>
      <c r="H63" s="51" t="s">
        <v>43</v>
      </c>
      <c r="I63" s="51" t="s">
        <v>76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86</v>
      </c>
      <c r="O63" s="51" t="s">
        <v>87</v>
      </c>
      <c r="P63" s="53" t="s">
        <v>51</v>
      </c>
      <c r="Q63" s="53" t="s">
        <v>88</v>
      </c>
      <c r="R63" s="51"/>
      <c r="S63" s="51">
        <v>159152</v>
      </c>
      <c r="T63" s="51">
        <v>159152</v>
      </c>
      <c r="U63" s="51">
        <v>150705</v>
      </c>
      <c r="V63" s="51">
        <v>45211</v>
      </c>
      <c r="W63" s="51">
        <v>0</v>
      </c>
      <c r="X63" s="51">
        <v>0</v>
      </c>
      <c r="Y63" s="54">
        <f t="shared" si="1"/>
        <v>0</v>
      </c>
      <c r="Z63" s="53">
        <v>0</v>
      </c>
      <c r="AA63" s="53" t="s">
        <v>89</v>
      </c>
      <c r="AB63" s="47">
        <v>5000</v>
      </c>
      <c r="AC63" s="54">
        <v>100</v>
      </c>
      <c r="AD63" s="54">
        <v>0</v>
      </c>
      <c r="AE63" s="55" t="s">
        <v>58</v>
      </c>
      <c r="AF63" s="23"/>
    </row>
    <row r="64" spans="2:32" ht="60.75">
      <c r="B64" s="23"/>
      <c r="C64" s="49" t="s">
        <v>230</v>
      </c>
      <c r="D64" s="49" t="s">
        <v>231</v>
      </c>
      <c r="E64" s="50" t="s">
        <v>232</v>
      </c>
      <c r="F64" s="50" t="s">
        <v>5</v>
      </c>
      <c r="G64" s="50" t="s">
        <v>43</v>
      </c>
      <c r="H64" s="51" t="s">
        <v>43</v>
      </c>
      <c r="I64" s="51" t="s">
        <v>76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86</v>
      </c>
      <c r="O64" s="51" t="s">
        <v>87</v>
      </c>
      <c r="P64" s="53" t="s">
        <v>51</v>
      </c>
      <c r="Q64" s="53" t="s">
        <v>88</v>
      </c>
      <c r="R64" s="51"/>
      <c r="S64" s="51">
        <v>216784</v>
      </c>
      <c r="T64" s="51">
        <v>216784</v>
      </c>
      <c r="U64" s="51">
        <v>211143</v>
      </c>
      <c r="V64" s="51">
        <v>63343</v>
      </c>
      <c r="W64" s="51">
        <v>0</v>
      </c>
      <c r="X64" s="51">
        <v>0</v>
      </c>
      <c r="Y64" s="54">
        <f t="shared" si="1"/>
        <v>0</v>
      </c>
      <c r="Z64" s="53">
        <v>0</v>
      </c>
      <c r="AA64" s="53" t="s">
        <v>89</v>
      </c>
      <c r="AB64" s="47">
        <v>5000</v>
      </c>
      <c r="AC64" s="54">
        <v>100</v>
      </c>
      <c r="AD64" s="54">
        <v>0</v>
      </c>
      <c r="AE64" s="55" t="s">
        <v>58</v>
      </c>
      <c r="AF64" s="23"/>
    </row>
    <row r="65" spans="2:32" ht="60.75">
      <c r="B65" s="23"/>
      <c r="C65" s="49" t="s">
        <v>233</v>
      </c>
      <c r="D65" s="49" t="s">
        <v>234</v>
      </c>
      <c r="E65" s="50" t="s">
        <v>235</v>
      </c>
      <c r="F65" s="50" t="s">
        <v>5</v>
      </c>
      <c r="G65" s="50" t="s">
        <v>43</v>
      </c>
      <c r="H65" s="51" t="s">
        <v>43</v>
      </c>
      <c r="I65" s="51" t="s">
        <v>76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86</v>
      </c>
      <c r="O65" s="51" t="s">
        <v>79</v>
      </c>
      <c r="P65" s="53" t="s">
        <v>51</v>
      </c>
      <c r="Q65" s="53" t="s">
        <v>88</v>
      </c>
      <c r="R65" s="51"/>
      <c r="S65" s="51">
        <v>1277307</v>
      </c>
      <c r="T65" s="51">
        <v>1277307</v>
      </c>
      <c r="U65" s="51">
        <v>1265166</v>
      </c>
      <c r="V65" s="51">
        <v>379550</v>
      </c>
      <c r="W65" s="51">
        <v>379550</v>
      </c>
      <c r="X65" s="51">
        <v>379550</v>
      </c>
      <c r="Y65" s="54">
        <f t="shared" si="1"/>
        <v>29.714861031842776</v>
      </c>
      <c r="Z65" s="53">
        <v>0</v>
      </c>
      <c r="AA65" s="53" t="s">
        <v>89</v>
      </c>
      <c r="AB65" s="47">
        <v>4700</v>
      </c>
      <c r="AC65" s="54">
        <v>100</v>
      </c>
      <c r="AD65" s="54">
        <v>0</v>
      </c>
      <c r="AE65" s="55" t="s">
        <v>58</v>
      </c>
      <c r="AF65" s="23"/>
    </row>
    <row r="66" spans="2:32" ht="60.75">
      <c r="B66" s="23"/>
      <c r="C66" s="49" t="s">
        <v>236</v>
      </c>
      <c r="D66" s="49" t="s">
        <v>237</v>
      </c>
      <c r="E66" s="50" t="s">
        <v>238</v>
      </c>
      <c r="F66" s="50" t="s">
        <v>5</v>
      </c>
      <c r="G66" s="50" t="s">
        <v>43</v>
      </c>
      <c r="H66" s="51" t="s">
        <v>43</v>
      </c>
      <c r="I66" s="51" t="s">
        <v>76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86</v>
      </c>
      <c r="O66" s="51" t="s">
        <v>93</v>
      </c>
      <c r="P66" s="53" t="s">
        <v>51</v>
      </c>
      <c r="Q66" s="53" t="s">
        <v>88</v>
      </c>
      <c r="R66" s="51"/>
      <c r="S66" s="51">
        <v>1360553</v>
      </c>
      <c r="T66" s="51">
        <v>1360553</v>
      </c>
      <c r="U66" s="51">
        <v>0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89</v>
      </c>
      <c r="AB66" s="47">
        <v>240</v>
      </c>
      <c r="AC66" s="54">
        <v>100</v>
      </c>
      <c r="AD66" s="54">
        <v>0</v>
      </c>
      <c r="AE66" s="55" t="s">
        <v>58</v>
      </c>
      <c r="AF66" s="23"/>
    </row>
    <row r="67" spans="2:32" ht="60.75">
      <c r="B67" s="23"/>
      <c r="C67" s="49" t="s">
        <v>239</v>
      </c>
      <c r="D67" s="49" t="s">
        <v>240</v>
      </c>
      <c r="E67" s="50" t="s">
        <v>241</v>
      </c>
      <c r="F67" s="50" t="s">
        <v>5</v>
      </c>
      <c r="G67" s="50" t="s">
        <v>43</v>
      </c>
      <c r="H67" s="51" t="s">
        <v>43</v>
      </c>
      <c r="I67" s="51" t="s">
        <v>76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86</v>
      </c>
      <c r="O67" s="51" t="s">
        <v>93</v>
      </c>
      <c r="P67" s="53" t="s">
        <v>51</v>
      </c>
      <c r="Q67" s="53" t="s">
        <v>88</v>
      </c>
      <c r="R67" s="51"/>
      <c r="S67" s="51">
        <v>1820000</v>
      </c>
      <c r="T67" s="51">
        <v>1820000</v>
      </c>
      <c r="U67" s="51">
        <v>0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242</v>
      </c>
      <c r="AB67" s="47"/>
      <c r="AC67" s="54">
        <v>100</v>
      </c>
      <c r="AD67" s="54">
        <v>0</v>
      </c>
      <c r="AE67" s="55" t="s">
        <v>58</v>
      </c>
      <c r="AF67" s="23"/>
    </row>
    <row r="68" spans="2:32" ht="60.75">
      <c r="B68" s="23"/>
      <c r="C68" s="49" t="s">
        <v>243</v>
      </c>
      <c r="D68" s="49" t="s">
        <v>244</v>
      </c>
      <c r="E68" s="50" t="s">
        <v>245</v>
      </c>
      <c r="F68" s="50" t="s">
        <v>5</v>
      </c>
      <c r="G68" s="50" t="s">
        <v>43</v>
      </c>
      <c r="H68" s="51" t="s">
        <v>43</v>
      </c>
      <c r="I68" s="51" t="s">
        <v>76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86</v>
      </c>
      <c r="O68" s="51" t="s">
        <v>93</v>
      </c>
      <c r="P68" s="53" t="s">
        <v>51</v>
      </c>
      <c r="Q68" s="53" t="s">
        <v>88</v>
      </c>
      <c r="R68" s="51"/>
      <c r="S68" s="51">
        <v>120316</v>
      </c>
      <c r="T68" s="51">
        <v>120316</v>
      </c>
      <c r="U68" s="51">
        <v>0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89</v>
      </c>
      <c r="AB68" s="47"/>
      <c r="AC68" s="54">
        <v>100</v>
      </c>
      <c r="AD68" s="54">
        <v>0</v>
      </c>
      <c r="AE68" s="55" t="s">
        <v>58</v>
      </c>
      <c r="AF68" s="23"/>
    </row>
    <row r="69" spans="2:32" ht="60.75">
      <c r="B69" s="23"/>
      <c r="C69" s="49" t="s">
        <v>246</v>
      </c>
      <c r="D69" s="49" t="s">
        <v>247</v>
      </c>
      <c r="E69" s="50" t="s">
        <v>248</v>
      </c>
      <c r="F69" s="50" t="s">
        <v>5</v>
      </c>
      <c r="G69" s="50" t="s">
        <v>43</v>
      </c>
      <c r="H69" s="51" t="s">
        <v>43</v>
      </c>
      <c r="I69" s="51" t="s">
        <v>76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86</v>
      </c>
      <c r="O69" s="51" t="s">
        <v>100</v>
      </c>
      <c r="P69" s="53" t="s">
        <v>51</v>
      </c>
      <c r="Q69" s="53" t="s">
        <v>88</v>
      </c>
      <c r="R69" s="51"/>
      <c r="S69" s="51">
        <v>57297</v>
      </c>
      <c r="T69" s="51">
        <v>57297</v>
      </c>
      <c r="U69" s="51">
        <v>0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89</v>
      </c>
      <c r="AB69" s="47">
        <v>16</v>
      </c>
      <c r="AC69" s="54">
        <v>100</v>
      </c>
      <c r="AD69" s="54">
        <v>0</v>
      </c>
      <c r="AE69" s="55" t="s">
        <v>58</v>
      </c>
      <c r="AF69" s="23"/>
    </row>
    <row r="70" spans="2:32" ht="60.75">
      <c r="B70" s="23"/>
      <c r="C70" s="49" t="s">
        <v>249</v>
      </c>
      <c r="D70" s="49" t="s">
        <v>250</v>
      </c>
      <c r="E70" s="50" t="s">
        <v>251</v>
      </c>
      <c r="F70" s="50" t="s">
        <v>5</v>
      </c>
      <c r="G70" s="50" t="s">
        <v>43</v>
      </c>
      <c r="H70" s="51" t="s">
        <v>43</v>
      </c>
      <c r="I70" s="51" t="s">
        <v>76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86</v>
      </c>
      <c r="O70" s="51" t="s">
        <v>100</v>
      </c>
      <c r="P70" s="53" t="s">
        <v>51</v>
      </c>
      <c r="Q70" s="53" t="s">
        <v>88</v>
      </c>
      <c r="R70" s="51"/>
      <c r="S70" s="51">
        <v>55000</v>
      </c>
      <c r="T70" s="51">
        <v>55000</v>
      </c>
      <c r="U70" s="51">
        <v>51250</v>
      </c>
      <c r="V70" s="51">
        <v>15375</v>
      </c>
      <c r="W70" s="51">
        <v>15375</v>
      </c>
      <c r="X70" s="51">
        <v>15375</v>
      </c>
      <c r="Y70" s="54">
        <f t="shared" si="1"/>
        <v>27.954545454545453</v>
      </c>
      <c r="Z70" s="53">
        <v>0</v>
      </c>
      <c r="AA70" s="53" t="s">
        <v>104</v>
      </c>
      <c r="AB70" s="47">
        <v>4</v>
      </c>
      <c r="AC70" s="54">
        <v>100</v>
      </c>
      <c r="AD70" s="54">
        <v>0</v>
      </c>
      <c r="AE70" s="55" t="s">
        <v>58</v>
      </c>
      <c r="AF70" s="23"/>
    </row>
    <row r="71" spans="2:32" ht="60.75">
      <c r="B71" s="23"/>
      <c r="C71" s="49" t="s">
        <v>252</v>
      </c>
      <c r="D71" s="49" t="s">
        <v>253</v>
      </c>
      <c r="E71" s="50" t="s">
        <v>254</v>
      </c>
      <c r="F71" s="50" t="s">
        <v>5</v>
      </c>
      <c r="G71" s="50" t="s">
        <v>43</v>
      </c>
      <c r="H71" s="51" t="s">
        <v>43</v>
      </c>
      <c r="I71" s="51" t="s">
        <v>76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86</v>
      </c>
      <c r="O71" s="51" t="s">
        <v>100</v>
      </c>
      <c r="P71" s="53" t="s">
        <v>51</v>
      </c>
      <c r="Q71" s="53" t="s">
        <v>88</v>
      </c>
      <c r="R71" s="51"/>
      <c r="S71" s="51">
        <v>660000</v>
      </c>
      <c r="T71" s="51">
        <v>660000</v>
      </c>
      <c r="U71" s="51">
        <v>618834</v>
      </c>
      <c r="V71" s="51">
        <v>185650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104</v>
      </c>
      <c r="AB71" s="47">
        <v>48</v>
      </c>
      <c r="AC71" s="54">
        <v>100</v>
      </c>
      <c r="AD71" s="54">
        <v>0</v>
      </c>
      <c r="AE71" s="55" t="s">
        <v>58</v>
      </c>
      <c r="AF71" s="23"/>
    </row>
    <row r="72" spans="2:32" ht="60.75">
      <c r="B72" s="23"/>
      <c r="C72" s="49" t="s">
        <v>255</v>
      </c>
      <c r="D72" s="49" t="s">
        <v>256</v>
      </c>
      <c r="E72" s="50" t="s">
        <v>257</v>
      </c>
      <c r="F72" s="50" t="s">
        <v>5</v>
      </c>
      <c r="G72" s="50" t="s">
        <v>43</v>
      </c>
      <c r="H72" s="51" t="s">
        <v>43</v>
      </c>
      <c r="I72" s="51" t="s">
        <v>76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86</v>
      </c>
      <c r="O72" s="51" t="s">
        <v>100</v>
      </c>
      <c r="P72" s="53" t="s">
        <v>51</v>
      </c>
      <c r="Q72" s="53" t="s">
        <v>88</v>
      </c>
      <c r="R72" s="51"/>
      <c r="S72" s="51">
        <v>900000</v>
      </c>
      <c r="T72" s="51">
        <v>900000</v>
      </c>
      <c r="U72" s="51">
        <v>895342</v>
      </c>
      <c r="V72" s="51">
        <v>619727</v>
      </c>
      <c r="W72" s="51">
        <v>268602</v>
      </c>
      <c r="X72" s="51">
        <v>268602</v>
      </c>
      <c r="Y72" s="54">
        <f t="shared" si="1"/>
        <v>29.844666666666669</v>
      </c>
      <c r="Z72" s="53">
        <v>0</v>
      </c>
      <c r="AA72" s="53" t="s">
        <v>104</v>
      </c>
      <c r="AB72" s="47">
        <v>48</v>
      </c>
      <c r="AC72" s="54">
        <v>100</v>
      </c>
      <c r="AD72" s="54">
        <v>0</v>
      </c>
      <c r="AE72" s="55" t="s">
        <v>58</v>
      </c>
      <c r="AF72" s="23"/>
    </row>
    <row r="73" spans="2:32" ht="60.75">
      <c r="B73" s="23"/>
      <c r="C73" s="49" t="s">
        <v>258</v>
      </c>
      <c r="D73" s="49" t="s">
        <v>259</v>
      </c>
      <c r="E73" s="50" t="s">
        <v>260</v>
      </c>
      <c r="F73" s="50" t="s">
        <v>5</v>
      </c>
      <c r="G73" s="50" t="s">
        <v>43</v>
      </c>
      <c r="H73" s="51" t="s">
        <v>43</v>
      </c>
      <c r="I73" s="51" t="s">
        <v>76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86</v>
      </c>
      <c r="O73" s="51" t="s">
        <v>100</v>
      </c>
      <c r="P73" s="53" t="s">
        <v>51</v>
      </c>
      <c r="Q73" s="53" t="s">
        <v>88</v>
      </c>
      <c r="R73" s="51"/>
      <c r="S73" s="51">
        <v>150000</v>
      </c>
      <c r="T73" s="51">
        <v>150000</v>
      </c>
      <c r="U73" s="51">
        <v>149223</v>
      </c>
      <c r="V73" s="51">
        <v>103287</v>
      </c>
      <c r="W73" s="51">
        <v>44767</v>
      </c>
      <c r="X73" s="51">
        <v>44767</v>
      </c>
      <c r="Y73" s="54">
        <f t="shared" si="1"/>
        <v>29.844666666666669</v>
      </c>
      <c r="Z73" s="53">
        <v>0</v>
      </c>
      <c r="AA73" s="53" t="s">
        <v>104</v>
      </c>
      <c r="AB73" s="47">
        <v>8</v>
      </c>
      <c r="AC73" s="54">
        <v>100</v>
      </c>
      <c r="AD73" s="54">
        <v>0</v>
      </c>
      <c r="AE73" s="55" t="s">
        <v>58</v>
      </c>
      <c r="AF73" s="23"/>
    </row>
    <row r="74" spans="2:32" ht="60.75">
      <c r="B74" s="23"/>
      <c r="C74" s="49" t="s">
        <v>261</v>
      </c>
      <c r="D74" s="49" t="s">
        <v>262</v>
      </c>
      <c r="E74" s="50" t="s">
        <v>263</v>
      </c>
      <c r="F74" s="50" t="s">
        <v>5</v>
      </c>
      <c r="G74" s="50" t="s">
        <v>43</v>
      </c>
      <c r="H74" s="51" t="s">
        <v>43</v>
      </c>
      <c r="I74" s="51" t="s">
        <v>76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86</v>
      </c>
      <c r="O74" s="51" t="s">
        <v>79</v>
      </c>
      <c r="P74" s="53" t="s">
        <v>51</v>
      </c>
      <c r="Q74" s="53" t="s">
        <v>88</v>
      </c>
      <c r="R74" s="51"/>
      <c r="S74" s="51">
        <v>1000000</v>
      </c>
      <c r="T74" s="51">
        <v>1000000</v>
      </c>
      <c r="U74" s="51">
        <v>900033.93</v>
      </c>
      <c r="V74" s="51">
        <v>270010.18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89</v>
      </c>
      <c r="AB74" s="47">
        <v>5050</v>
      </c>
      <c r="AC74" s="54">
        <v>100</v>
      </c>
      <c r="AD74" s="54">
        <v>0</v>
      </c>
      <c r="AE74" s="55" t="s">
        <v>58</v>
      </c>
      <c r="AF74" s="23"/>
    </row>
    <row r="75" spans="2:32" ht="60.75">
      <c r="B75" s="23"/>
      <c r="C75" s="49" t="s">
        <v>264</v>
      </c>
      <c r="D75" s="49" t="s">
        <v>265</v>
      </c>
      <c r="E75" s="50" t="s">
        <v>266</v>
      </c>
      <c r="F75" s="50" t="s">
        <v>5</v>
      </c>
      <c r="G75" s="50" t="s">
        <v>43</v>
      </c>
      <c r="H75" s="51" t="s">
        <v>43</v>
      </c>
      <c r="I75" s="51" t="s">
        <v>76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86</v>
      </c>
      <c r="O75" s="51" t="s">
        <v>79</v>
      </c>
      <c r="P75" s="53" t="s">
        <v>51</v>
      </c>
      <c r="Q75" s="53" t="s">
        <v>88</v>
      </c>
      <c r="R75" s="51"/>
      <c r="S75" s="51">
        <v>1000000</v>
      </c>
      <c r="T75" s="51">
        <v>1000000</v>
      </c>
      <c r="U75" s="51">
        <v>949748.68</v>
      </c>
      <c r="V75" s="51">
        <v>284924.59999999998</v>
      </c>
      <c r="W75" s="51">
        <v>284924.59999999998</v>
      </c>
      <c r="X75" s="51">
        <v>284924.59999999998</v>
      </c>
      <c r="Y75" s="54">
        <f t="shared" ref="Y75:Y106" si="2">IF(ISERROR(W75/S75),0,((W75/S75)*100))</f>
        <v>28.492459999999998</v>
      </c>
      <c r="Z75" s="53">
        <v>0</v>
      </c>
      <c r="AA75" s="53" t="s">
        <v>89</v>
      </c>
      <c r="AB75" s="47">
        <v>5100</v>
      </c>
      <c r="AC75" s="54">
        <v>100</v>
      </c>
      <c r="AD75" s="54">
        <v>0</v>
      </c>
      <c r="AE75" s="55" t="s">
        <v>58</v>
      </c>
      <c r="AF75" s="23"/>
    </row>
    <row r="76" spans="2:32" ht="60.75">
      <c r="B76" s="23"/>
      <c r="C76" s="49" t="s">
        <v>267</v>
      </c>
      <c r="D76" s="49" t="s">
        <v>268</v>
      </c>
      <c r="E76" s="50" t="s">
        <v>269</v>
      </c>
      <c r="F76" s="50" t="s">
        <v>5</v>
      </c>
      <c r="G76" s="50" t="s">
        <v>43</v>
      </c>
      <c r="H76" s="51" t="s">
        <v>43</v>
      </c>
      <c r="I76" s="51" t="s">
        <v>76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86</v>
      </c>
      <c r="O76" s="51" t="s">
        <v>100</v>
      </c>
      <c r="P76" s="53" t="s">
        <v>51</v>
      </c>
      <c r="Q76" s="53" t="s">
        <v>88</v>
      </c>
      <c r="R76" s="51"/>
      <c r="S76" s="51">
        <v>14324</v>
      </c>
      <c r="T76" s="51">
        <v>14324</v>
      </c>
      <c r="U76" s="51">
        <v>0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89</v>
      </c>
      <c r="AB76" s="47">
        <v>4</v>
      </c>
      <c r="AC76" s="54">
        <v>100</v>
      </c>
      <c r="AD76" s="54">
        <v>0</v>
      </c>
      <c r="AE76" s="55" t="s">
        <v>58</v>
      </c>
      <c r="AF76" s="23"/>
    </row>
    <row r="77" spans="2:32" ht="60.75">
      <c r="B77" s="23"/>
      <c r="C77" s="49" t="s">
        <v>270</v>
      </c>
      <c r="D77" s="49" t="s">
        <v>271</v>
      </c>
      <c r="E77" s="50" t="s">
        <v>272</v>
      </c>
      <c r="F77" s="50" t="s">
        <v>5</v>
      </c>
      <c r="G77" s="50" t="s">
        <v>43</v>
      </c>
      <c r="H77" s="51" t="s">
        <v>43</v>
      </c>
      <c r="I77" s="51" t="s">
        <v>76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86</v>
      </c>
      <c r="O77" s="51" t="s">
        <v>100</v>
      </c>
      <c r="P77" s="53" t="s">
        <v>51</v>
      </c>
      <c r="Q77" s="53" t="s">
        <v>88</v>
      </c>
      <c r="R77" s="51"/>
      <c r="S77" s="51">
        <v>14324</v>
      </c>
      <c r="T77" s="51">
        <v>14324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89</v>
      </c>
      <c r="AB77" s="47">
        <v>4</v>
      </c>
      <c r="AC77" s="54">
        <v>100</v>
      </c>
      <c r="AD77" s="54">
        <v>0</v>
      </c>
      <c r="AE77" s="55" t="s">
        <v>58</v>
      </c>
      <c r="AF77" s="23"/>
    </row>
    <row r="78" spans="2:32" ht="60.75">
      <c r="B78" s="23"/>
      <c r="C78" s="49" t="s">
        <v>273</v>
      </c>
      <c r="D78" s="49" t="s">
        <v>274</v>
      </c>
      <c r="E78" s="50" t="s">
        <v>275</v>
      </c>
      <c r="F78" s="50" t="s">
        <v>5</v>
      </c>
      <c r="G78" s="50" t="s">
        <v>43</v>
      </c>
      <c r="H78" s="51" t="s">
        <v>43</v>
      </c>
      <c r="I78" s="51" t="s">
        <v>76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86</v>
      </c>
      <c r="O78" s="51" t="s">
        <v>100</v>
      </c>
      <c r="P78" s="53" t="s">
        <v>51</v>
      </c>
      <c r="Q78" s="53" t="s">
        <v>88</v>
      </c>
      <c r="R78" s="51"/>
      <c r="S78" s="51">
        <v>42973</v>
      </c>
      <c r="T78" s="51">
        <v>42973</v>
      </c>
      <c r="U78" s="51">
        <v>0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89</v>
      </c>
      <c r="AB78" s="47">
        <v>12</v>
      </c>
      <c r="AC78" s="54">
        <v>100</v>
      </c>
      <c r="AD78" s="54">
        <v>0</v>
      </c>
      <c r="AE78" s="55" t="s">
        <v>58</v>
      </c>
      <c r="AF78" s="23"/>
    </row>
    <row r="79" spans="2:32" ht="60.75">
      <c r="B79" s="23"/>
      <c r="C79" s="49" t="s">
        <v>276</v>
      </c>
      <c r="D79" s="49" t="s">
        <v>277</v>
      </c>
      <c r="E79" s="50" t="s">
        <v>278</v>
      </c>
      <c r="F79" s="50" t="s">
        <v>5</v>
      </c>
      <c r="G79" s="50" t="s">
        <v>43</v>
      </c>
      <c r="H79" s="51" t="s">
        <v>43</v>
      </c>
      <c r="I79" s="51" t="s">
        <v>76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86</v>
      </c>
      <c r="O79" s="51" t="s">
        <v>100</v>
      </c>
      <c r="P79" s="53" t="s">
        <v>51</v>
      </c>
      <c r="Q79" s="53" t="s">
        <v>88</v>
      </c>
      <c r="R79" s="51"/>
      <c r="S79" s="51">
        <v>330000</v>
      </c>
      <c r="T79" s="51">
        <v>330000</v>
      </c>
      <c r="U79" s="51">
        <v>307502</v>
      </c>
      <c r="V79" s="51">
        <v>92250</v>
      </c>
      <c r="W79" s="51">
        <v>92250</v>
      </c>
      <c r="X79" s="51">
        <v>92250</v>
      </c>
      <c r="Y79" s="54">
        <f t="shared" si="2"/>
        <v>27.954545454545453</v>
      </c>
      <c r="Z79" s="53">
        <v>0</v>
      </c>
      <c r="AA79" s="53" t="s">
        <v>104</v>
      </c>
      <c r="AB79" s="47">
        <v>24</v>
      </c>
      <c r="AC79" s="54">
        <v>100</v>
      </c>
      <c r="AD79" s="54">
        <v>0</v>
      </c>
      <c r="AE79" s="55" t="s">
        <v>58</v>
      </c>
      <c r="AF79" s="23"/>
    </row>
    <row r="80" spans="2:32" ht="60.75">
      <c r="B80" s="23"/>
      <c r="C80" s="49" t="s">
        <v>279</v>
      </c>
      <c r="D80" s="49" t="s">
        <v>280</v>
      </c>
      <c r="E80" s="50" t="s">
        <v>281</v>
      </c>
      <c r="F80" s="50" t="s">
        <v>5</v>
      </c>
      <c r="G80" s="50" t="s">
        <v>43</v>
      </c>
      <c r="H80" s="51" t="s">
        <v>43</v>
      </c>
      <c r="I80" s="51" t="s">
        <v>76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86</v>
      </c>
      <c r="O80" s="51" t="s">
        <v>100</v>
      </c>
      <c r="P80" s="53" t="s">
        <v>51</v>
      </c>
      <c r="Q80" s="53" t="s">
        <v>88</v>
      </c>
      <c r="R80" s="51"/>
      <c r="S80" s="51">
        <v>2925000</v>
      </c>
      <c r="T80" s="51">
        <v>2925000</v>
      </c>
      <c r="U80" s="51">
        <v>2768728</v>
      </c>
      <c r="V80" s="51">
        <v>1426960</v>
      </c>
      <c r="W80" s="51">
        <v>830618.53</v>
      </c>
      <c r="X80" s="51">
        <v>830618.53</v>
      </c>
      <c r="Y80" s="54">
        <f t="shared" si="2"/>
        <v>28.3972147008547</v>
      </c>
      <c r="Z80" s="53">
        <v>0</v>
      </c>
      <c r="AA80" s="53" t="s">
        <v>104</v>
      </c>
      <c r="AB80" s="47">
        <v>156</v>
      </c>
      <c r="AC80" s="54">
        <v>100</v>
      </c>
      <c r="AD80" s="54">
        <v>0</v>
      </c>
      <c r="AE80" s="55" t="s">
        <v>58</v>
      </c>
      <c r="AF80" s="23"/>
    </row>
    <row r="81" spans="2:32" ht="60.75">
      <c r="B81" s="23"/>
      <c r="C81" s="49" t="s">
        <v>282</v>
      </c>
      <c r="D81" s="49" t="s">
        <v>283</v>
      </c>
      <c r="E81" s="50" t="s">
        <v>284</v>
      </c>
      <c r="F81" s="50" t="s">
        <v>5</v>
      </c>
      <c r="G81" s="50" t="s">
        <v>43</v>
      </c>
      <c r="H81" s="51" t="s">
        <v>43</v>
      </c>
      <c r="I81" s="51" t="s">
        <v>76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86</v>
      </c>
      <c r="O81" s="51" t="s">
        <v>100</v>
      </c>
      <c r="P81" s="53" t="s">
        <v>51</v>
      </c>
      <c r="Q81" s="53" t="s">
        <v>88</v>
      </c>
      <c r="R81" s="51"/>
      <c r="S81" s="51">
        <v>1050000</v>
      </c>
      <c r="T81" s="51">
        <v>1050000</v>
      </c>
      <c r="U81" s="51">
        <v>1044565</v>
      </c>
      <c r="V81" s="51">
        <v>723015</v>
      </c>
      <c r="W81" s="51">
        <v>313369</v>
      </c>
      <c r="X81" s="51">
        <v>313369</v>
      </c>
      <c r="Y81" s="54">
        <f t="shared" si="2"/>
        <v>29.844666666666669</v>
      </c>
      <c r="Z81" s="53">
        <v>0</v>
      </c>
      <c r="AA81" s="53" t="s">
        <v>104</v>
      </c>
      <c r="AB81" s="47">
        <v>56</v>
      </c>
      <c r="AC81" s="54">
        <v>100</v>
      </c>
      <c r="AD81" s="54">
        <v>0</v>
      </c>
      <c r="AE81" s="55" t="s">
        <v>58</v>
      </c>
      <c r="AF81" s="23"/>
    </row>
    <row r="82" spans="2:32" ht="60.75">
      <c r="B82" s="23"/>
      <c r="C82" s="49" t="s">
        <v>285</v>
      </c>
      <c r="D82" s="49" t="s">
        <v>286</v>
      </c>
      <c r="E82" s="50" t="s">
        <v>287</v>
      </c>
      <c r="F82" s="50" t="s">
        <v>5</v>
      </c>
      <c r="G82" s="50" t="s">
        <v>43</v>
      </c>
      <c r="H82" s="51" t="s">
        <v>43</v>
      </c>
      <c r="I82" s="51" t="s">
        <v>76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86</v>
      </c>
      <c r="O82" s="51" t="s">
        <v>87</v>
      </c>
      <c r="P82" s="53" t="s">
        <v>51</v>
      </c>
      <c r="Q82" s="53" t="s">
        <v>88</v>
      </c>
      <c r="R82" s="51"/>
      <c r="S82" s="51">
        <v>483353</v>
      </c>
      <c r="T82" s="51">
        <v>483353</v>
      </c>
      <c r="U82" s="51">
        <v>464456</v>
      </c>
      <c r="V82" s="51">
        <v>139336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89</v>
      </c>
      <c r="AB82" s="47">
        <v>5000</v>
      </c>
      <c r="AC82" s="54">
        <v>100</v>
      </c>
      <c r="AD82" s="54">
        <v>0</v>
      </c>
      <c r="AE82" s="55" t="s">
        <v>58</v>
      </c>
      <c r="AF82" s="23"/>
    </row>
    <row r="83" spans="2:32" ht="60.75">
      <c r="B83" s="23"/>
      <c r="C83" s="49" t="s">
        <v>288</v>
      </c>
      <c r="D83" s="49" t="s">
        <v>289</v>
      </c>
      <c r="E83" s="50" t="s">
        <v>290</v>
      </c>
      <c r="F83" s="50" t="s">
        <v>5</v>
      </c>
      <c r="G83" s="50" t="s">
        <v>43</v>
      </c>
      <c r="H83" s="51" t="s">
        <v>43</v>
      </c>
      <c r="I83" s="51" t="s">
        <v>76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86</v>
      </c>
      <c r="O83" s="51" t="s">
        <v>87</v>
      </c>
      <c r="P83" s="53" t="s">
        <v>51</v>
      </c>
      <c r="Q83" s="53" t="s">
        <v>88</v>
      </c>
      <c r="R83" s="51"/>
      <c r="S83" s="51">
        <v>581939</v>
      </c>
      <c r="T83" s="51">
        <v>581939</v>
      </c>
      <c r="U83" s="51">
        <v>569636</v>
      </c>
      <c r="V83" s="51">
        <v>170890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89</v>
      </c>
      <c r="AB83" s="47">
        <v>5000</v>
      </c>
      <c r="AC83" s="54">
        <v>100</v>
      </c>
      <c r="AD83" s="54">
        <v>0</v>
      </c>
      <c r="AE83" s="55" t="s">
        <v>58</v>
      </c>
      <c r="AF83" s="23"/>
    </row>
    <row r="84" spans="2:32" ht="60.75">
      <c r="B84" s="23"/>
      <c r="C84" s="49" t="s">
        <v>291</v>
      </c>
      <c r="D84" s="49" t="s">
        <v>292</v>
      </c>
      <c r="E84" s="50" t="s">
        <v>293</v>
      </c>
      <c r="F84" s="50" t="s">
        <v>5</v>
      </c>
      <c r="G84" s="50" t="s">
        <v>43</v>
      </c>
      <c r="H84" s="51" t="s">
        <v>43</v>
      </c>
      <c r="I84" s="51" t="s">
        <v>76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86</v>
      </c>
      <c r="O84" s="51" t="s">
        <v>79</v>
      </c>
      <c r="P84" s="53" t="s">
        <v>51</v>
      </c>
      <c r="Q84" s="53" t="s">
        <v>88</v>
      </c>
      <c r="R84" s="51"/>
      <c r="S84" s="51">
        <v>1083865.4099999999</v>
      </c>
      <c r="T84" s="51">
        <v>1083865.4099999999</v>
      </c>
      <c r="U84" s="51">
        <v>1083865.4099999999</v>
      </c>
      <c r="V84" s="51">
        <v>325159.62</v>
      </c>
      <c r="W84" s="51">
        <v>325159.62</v>
      </c>
      <c r="X84" s="51">
        <v>325159.62</v>
      </c>
      <c r="Y84" s="54">
        <f t="shared" si="2"/>
        <v>29.999999723212866</v>
      </c>
      <c r="Z84" s="53">
        <v>0</v>
      </c>
      <c r="AA84" s="53" t="s">
        <v>89</v>
      </c>
      <c r="AB84" s="47">
        <v>5000</v>
      </c>
      <c r="AC84" s="54">
        <v>100</v>
      </c>
      <c r="AD84" s="54">
        <v>0</v>
      </c>
      <c r="AE84" s="55" t="s">
        <v>58</v>
      </c>
      <c r="AF84" s="23"/>
    </row>
    <row r="85" spans="2:32" ht="60.75">
      <c r="B85" s="23"/>
      <c r="C85" s="49" t="s">
        <v>294</v>
      </c>
      <c r="D85" s="49" t="s">
        <v>295</v>
      </c>
      <c r="E85" s="50" t="s">
        <v>296</v>
      </c>
      <c r="F85" s="50" t="s">
        <v>5</v>
      </c>
      <c r="G85" s="50" t="s">
        <v>43</v>
      </c>
      <c r="H85" s="51" t="s">
        <v>43</v>
      </c>
      <c r="I85" s="51" t="s">
        <v>76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86</v>
      </c>
      <c r="O85" s="51" t="s">
        <v>50</v>
      </c>
      <c r="P85" s="53" t="s">
        <v>51</v>
      </c>
      <c r="Q85" s="53" t="s">
        <v>88</v>
      </c>
      <c r="R85" s="51"/>
      <c r="S85" s="51">
        <v>1713883</v>
      </c>
      <c r="T85" s="51">
        <v>1713883</v>
      </c>
      <c r="U85" s="51">
        <v>1547316.6</v>
      </c>
      <c r="V85" s="51">
        <v>1125152.8899999999</v>
      </c>
      <c r="W85" s="51">
        <v>464194.98</v>
      </c>
      <c r="X85" s="51">
        <v>464194.98</v>
      </c>
      <c r="Y85" s="54">
        <f t="shared" si="2"/>
        <v>27.084403077689668</v>
      </c>
      <c r="Z85" s="53">
        <v>0</v>
      </c>
      <c r="AA85" s="53" t="s">
        <v>89</v>
      </c>
      <c r="AB85" s="47">
        <v>8912</v>
      </c>
      <c r="AC85" s="54">
        <v>100</v>
      </c>
      <c r="AD85" s="54">
        <v>0</v>
      </c>
      <c r="AE85" s="55" t="s">
        <v>58</v>
      </c>
      <c r="AF85" s="23"/>
    </row>
    <row r="86" spans="2:32" ht="60.75">
      <c r="B86" s="23"/>
      <c r="C86" s="49" t="s">
        <v>297</v>
      </c>
      <c r="D86" s="49" t="s">
        <v>298</v>
      </c>
      <c r="E86" s="50" t="s">
        <v>299</v>
      </c>
      <c r="F86" s="50" t="s">
        <v>5</v>
      </c>
      <c r="G86" s="50" t="s">
        <v>43</v>
      </c>
      <c r="H86" s="51" t="s">
        <v>43</v>
      </c>
      <c r="I86" s="51" t="s">
        <v>76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86</v>
      </c>
      <c r="O86" s="51" t="s">
        <v>100</v>
      </c>
      <c r="P86" s="53" t="s">
        <v>51</v>
      </c>
      <c r="Q86" s="53" t="s">
        <v>88</v>
      </c>
      <c r="R86" s="51"/>
      <c r="S86" s="51">
        <v>275000</v>
      </c>
      <c r="T86" s="51">
        <v>275000</v>
      </c>
      <c r="U86" s="51">
        <v>256252</v>
      </c>
      <c r="V86" s="51">
        <v>76875</v>
      </c>
      <c r="W86" s="51">
        <v>76875</v>
      </c>
      <c r="X86" s="51">
        <v>76875</v>
      </c>
      <c r="Y86" s="54">
        <f t="shared" si="2"/>
        <v>27.954545454545453</v>
      </c>
      <c r="Z86" s="53">
        <v>0</v>
      </c>
      <c r="AA86" s="53" t="s">
        <v>104</v>
      </c>
      <c r="AB86" s="47">
        <v>20</v>
      </c>
      <c r="AC86" s="54">
        <v>100</v>
      </c>
      <c r="AD86" s="54">
        <v>0</v>
      </c>
      <c r="AE86" s="55" t="s">
        <v>58</v>
      </c>
      <c r="AF86" s="23"/>
    </row>
    <row r="87" spans="2:32" ht="60.75">
      <c r="B87" s="23"/>
      <c r="C87" s="49" t="s">
        <v>300</v>
      </c>
      <c r="D87" s="49" t="s">
        <v>301</v>
      </c>
      <c r="E87" s="50" t="s">
        <v>302</v>
      </c>
      <c r="F87" s="50" t="s">
        <v>5</v>
      </c>
      <c r="G87" s="50" t="s">
        <v>43</v>
      </c>
      <c r="H87" s="51" t="s">
        <v>43</v>
      </c>
      <c r="I87" s="51" t="s">
        <v>76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86</v>
      </c>
      <c r="O87" s="51" t="s">
        <v>100</v>
      </c>
      <c r="P87" s="53" t="s">
        <v>51</v>
      </c>
      <c r="Q87" s="53" t="s">
        <v>88</v>
      </c>
      <c r="R87" s="51"/>
      <c r="S87" s="51">
        <v>2850000</v>
      </c>
      <c r="T87" s="51">
        <v>2850000</v>
      </c>
      <c r="U87" s="51">
        <v>2695102</v>
      </c>
      <c r="V87" s="51">
        <v>808530</v>
      </c>
      <c r="W87" s="51">
        <v>808530</v>
      </c>
      <c r="X87" s="51">
        <v>808530</v>
      </c>
      <c r="Y87" s="54">
        <f t="shared" si="2"/>
        <v>28.369473684210529</v>
      </c>
      <c r="Z87" s="53">
        <v>0</v>
      </c>
      <c r="AA87" s="53" t="s">
        <v>104</v>
      </c>
      <c r="AB87" s="47">
        <v>152</v>
      </c>
      <c r="AC87" s="54">
        <v>100</v>
      </c>
      <c r="AD87" s="54">
        <v>0</v>
      </c>
      <c r="AE87" s="55" t="s">
        <v>58</v>
      </c>
      <c r="AF87" s="23"/>
    </row>
    <row r="88" spans="2:32" ht="60.75">
      <c r="B88" s="23"/>
      <c r="C88" s="49" t="s">
        <v>303</v>
      </c>
      <c r="D88" s="49" t="s">
        <v>304</v>
      </c>
      <c r="E88" s="50" t="s">
        <v>305</v>
      </c>
      <c r="F88" s="50" t="s">
        <v>5</v>
      </c>
      <c r="G88" s="50" t="s">
        <v>43</v>
      </c>
      <c r="H88" s="51" t="s">
        <v>43</v>
      </c>
      <c r="I88" s="51" t="s">
        <v>76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86</v>
      </c>
      <c r="O88" s="51" t="s">
        <v>100</v>
      </c>
      <c r="P88" s="53" t="s">
        <v>51</v>
      </c>
      <c r="Q88" s="53" t="s">
        <v>88</v>
      </c>
      <c r="R88" s="51"/>
      <c r="S88" s="51">
        <v>75000</v>
      </c>
      <c r="T88" s="51">
        <v>75000</v>
      </c>
      <c r="U88" s="51">
        <v>74611</v>
      </c>
      <c r="V88" s="51">
        <v>51643</v>
      </c>
      <c r="W88" s="51">
        <v>22384</v>
      </c>
      <c r="X88" s="51">
        <v>22384</v>
      </c>
      <c r="Y88" s="54">
        <f t="shared" si="2"/>
        <v>29.845333333333336</v>
      </c>
      <c r="Z88" s="53">
        <v>0</v>
      </c>
      <c r="AA88" s="53" t="s">
        <v>104</v>
      </c>
      <c r="AB88" s="47">
        <v>4</v>
      </c>
      <c r="AC88" s="54">
        <v>100</v>
      </c>
      <c r="AD88" s="54">
        <v>0</v>
      </c>
      <c r="AE88" s="55" t="s">
        <v>58</v>
      </c>
      <c r="AF88" s="23"/>
    </row>
    <row r="89" spans="2:32" ht="60.75">
      <c r="B89" s="23"/>
      <c r="C89" s="49" t="s">
        <v>306</v>
      </c>
      <c r="D89" s="49" t="s">
        <v>307</v>
      </c>
      <c r="E89" s="50" t="s">
        <v>308</v>
      </c>
      <c r="F89" s="50" t="s">
        <v>5</v>
      </c>
      <c r="G89" s="50" t="s">
        <v>43</v>
      </c>
      <c r="H89" s="51" t="s">
        <v>43</v>
      </c>
      <c r="I89" s="51" t="s">
        <v>76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86</v>
      </c>
      <c r="O89" s="51" t="s">
        <v>87</v>
      </c>
      <c r="P89" s="53" t="s">
        <v>51</v>
      </c>
      <c r="Q89" s="53" t="s">
        <v>88</v>
      </c>
      <c r="R89" s="51"/>
      <c r="S89" s="51">
        <v>10500000</v>
      </c>
      <c r="T89" s="51">
        <v>10500000</v>
      </c>
      <c r="U89" s="51">
        <v>10500000</v>
      </c>
      <c r="V89" s="51">
        <v>4469174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89</v>
      </c>
      <c r="AB89" s="47">
        <v>10000</v>
      </c>
      <c r="AC89" s="54">
        <v>100</v>
      </c>
      <c r="AD89" s="54">
        <v>0</v>
      </c>
      <c r="AE89" s="55" t="s">
        <v>58</v>
      </c>
      <c r="AF89" s="23"/>
    </row>
    <row r="90" spans="2:32" ht="60.75">
      <c r="B90" s="23"/>
      <c r="C90" s="49" t="s">
        <v>309</v>
      </c>
      <c r="D90" s="49" t="s">
        <v>310</v>
      </c>
      <c r="E90" s="50" t="s">
        <v>311</v>
      </c>
      <c r="F90" s="50" t="s">
        <v>5</v>
      </c>
      <c r="G90" s="50" t="s">
        <v>43</v>
      </c>
      <c r="H90" s="51" t="s">
        <v>43</v>
      </c>
      <c r="I90" s="51" t="s">
        <v>76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86</v>
      </c>
      <c r="O90" s="51" t="s">
        <v>93</v>
      </c>
      <c r="P90" s="53" t="s">
        <v>51</v>
      </c>
      <c r="Q90" s="53" t="s">
        <v>88</v>
      </c>
      <c r="R90" s="51"/>
      <c r="S90" s="51">
        <v>216000</v>
      </c>
      <c r="T90" s="51">
        <v>216000</v>
      </c>
      <c r="U90" s="51">
        <v>0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312</v>
      </c>
      <c r="AB90" s="47"/>
      <c r="AC90" s="54">
        <v>100</v>
      </c>
      <c r="AD90" s="54">
        <v>0</v>
      </c>
      <c r="AE90" s="55" t="s">
        <v>58</v>
      </c>
      <c r="AF90" s="23"/>
    </row>
    <row r="91" spans="2:32" ht="60.75">
      <c r="B91" s="23"/>
      <c r="C91" s="49" t="s">
        <v>313</v>
      </c>
      <c r="D91" s="49" t="s">
        <v>314</v>
      </c>
      <c r="E91" s="50" t="s">
        <v>315</v>
      </c>
      <c r="F91" s="50" t="s">
        <v>5</v>
      </c>
      <c r="G91" s="50" t="s">
        <v>43</v>
      </c>
      <c r="H91" s="51" t="s">
        <v>43</v>
      </c>
      <c r="I91" s="51" t="s">
        <v>76</v>
      </c>
      <c r="J91" s="52" t="s">
        <v>46</v>
      </c>
      <c r="K91" s="51" t="s">
        <v>316</v>
      </c>
      <c r="L91" s="53" t="s">
        <v>45</v>
      </c>
      <c r="M91" s="51" t="s">
        <v>48</v>
      </c>
      <c r="N91" s="51" t="s">
        <v>317</v>
      </c>
      <c r="O91" s="51" t="s">
        <v>93</v>
      </c>
      <c r="P91" s="53" t="s">
        <v>51</v>
      </c>
      <c r="Q91" s="53" t="s">
        <v>88</v>
      </c>
      <c r="R91" s="51"/>
      <c r="S91" s="51">
        <v>1648133.8</v>
      </c>
      <c r="T91" s="51">
        <v>1648133.8</v>
      </c>
      <c r="U91" s="51">
        <v>1648133.8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89</v>
      </c>
      <c r="AB91" s="47"/>
      <c r="AC91" s="54">
        <v>100</v>
      </c>
      <c r="AD91" s="54">
        <v>100</v>
      </c>
      <c r="AE91" s="55" t="s">
        <v>58</v>
      </c>
      <c r="AF91" s="23"/>
    </row>
    <row r="92" spans="2:32" ht="60.75">
      <c r="B92" s="23"/>
      <c r="C92" s="49" t="s">
        <v>318</v>
      </c>
      <c r="D92" s="49" t="s">
        <v>319</v>
      </c>
      <c r="E92" s="50" t="s">
        <v>320</v>
      </c>
      <c r="F92" s="50" t="s">
        <v>5</v>
      </c>
      <c r="G92" s="50" t="s">
        <v>43</v>
      </c>
      <c r="H92" s="51" t="s">
        <v>321</v>
      </c>
      <c r="I92" s="51" t="s">
        <v>322</v>
      </c>
      <c r="J92" s="52" t="s">
        <v>46</v>
      </c>
      <c r="K92" s="51" t="s">
        <v>77</v>
      </c>
      <c r="L92" s="53" t="s">
        <v>45</v>
      </c>
      <c r="M92" s="51" t="s">
        <v>48</v>
      </c>
      <c r="N92" s="51" t="s">
        <v>78</v>
      </c>
      <c r="O92" s="51" t="s">
        <v>79</v>
      </c>
      <c r="P92" s="53" t="s">
        <v>51</v>
      </c>
      <c r="Q92" s="53" t="s">
        <v>88</v>
      </c>
      <c r="R92" s="51">
        <v>730766</v>
      </c>
      <c r="S92" s="51">
        <v>730766</v>
      </c>
      <c r="T92" s="51">
        <v>730766</v>
      </c>
      <c r="U92" s="51">
        <v>730766</v>
      </c>
      <c r="V92" s="51">
        <v>442323</v>
      </c>
      <c r="W92" s="51">
        <v>442323</v>
      </c>
      <c r="X92" s="51">
        <v>442323</v>
      </c>
      <c r="Y92" s="54">
        <f t="shared" si="2"/>
        <v>60.528678126787504</v>
      </c>
      <c r="Z92" s="53">
        <v>0</v>
      </c>
      <c r="AA92" s="53" t="s">
        <v>71</v>
      </c>
      <c r="AB92" s="47">
        <v>0</v>
      </c>
      <c r="AC92" s="54">
        <v>0</v>
      </c>
      <c r="AD92" s="54">
        <v>61</v>
      </c>
      <c r="AE92" s="55" t="s">
        <v>58</v>
      </c>
      <c r="AF92" s="23"/>
    </row>
    <row r="93" spans="2:32" ht="60.75">
      <c r="B93" s="23"/>
      <c r="C93" s="49" t="s">
        <v>323</v>
      </c>
      <c r="D93" s="49" t="s">
        <v>324</v>
      </c>
      <c r="E93" s="50" t="s">
        <v>320</v>
      </c>
      <c r="F93" s="50" t="s">
        <v>5</v>
      </c>
      <c r="G93" s="50" t="s">
        <v>43</v>
      </c>
      <c r="H93" s="51" t="s">
        <v>321</v>
      </c>
      <c r="I93" s="51" t="s">
        <v>322</v>
      </c>
      <c r="J93" s="52" t="s">
        <v>46</v>
      </c>
      <c r="K93" s="51" t="s">
        <v>77</v>
      </c>
      <c r="L93" s="53" t="s">
        <v>45</v>
      </c>
      <c r="M93" s="51" t="s">
        <v>48</v>
      </c>
      <c r="N93" s="51" t="s">
        <v>78</v>
      </c>
      <c r="O93" s="51" t="s">
        <v>79</v>
      </c>
      <c r="P93" s="53" t="s">
        <v>51</v>
      </c>
      <c r="Q93" s="53" t="s">
        <v>88</v>
      </c>
      <c r="R93" s="51">
        <v>683349</v>
      </c>
      <c r="S93" s="51">
        <v>683349</v>
      </c>
      <c r="T93" s="51">
        <v>683349</v>
      </c>
      <c r="U93" s="51">
        <v>683349</v>
      </c>
      <c r="V93" s="51">
        <v>683349</v>
      </c>
      <c r="W93" s="51">
        <v>683349</v>
      </c>
      <c r="X93" s="51">
        <v>683349</v>
      </c>
      <c r="Y93" s="54">
        <f t="shared" si="2"/>
        <v>100</v>
      </c>
      <c r="Z93" s="53">
        <v>0</v>
      </c>
      <c r="AA93" s="53" t="s">
        <v>71</v>
      </c>
      <c r="AB93" s="47">
        <v>0</v>
      </c>
      <c r="AC93" s="54">
        <v>0</v>
      </c>
      <c r="AD93" s="54">
        <v>100</v>
      </c>
      <c r="AE93" s="55" t="s">
        <v>58</v>
      </c>
      <c r="AF93" s="23"/>
    </row>
    <row r="94" spans="2:32" ht="60.75">
      <c r="B94" s="23"/>
      <c r="C94" s="49" t="s">
        <v>325</v>
      </c>
      <c r="D94" s="49" t="s">
        <v>326</v>
      </c>
      <c r="E94" s="50" t="s">
        <v>320</v>
      </c>
      <c r="F94" s="50" t="s">
        <v>5</v>
      </c>
      <c r="G94" s="50" t="s">
        <v>43</v>
      </c>
      <c r="H94" s="51" t="s">
        <v>321</v>
      </c>
      <c r="I94" s="51" t="s">
        <v>322</v>
      </c>
      <c r="J94" s="52" t="s">
        <v>46</v>
      </c>
      <c r="K94" s="51" t="s">
        <v>77</v>
      </c>
      <c r="L94" s="53" t="s">
        <v>45</v>
      </c>
      <c r="M94" s="51" t="s">
        <v>48</v>
      </c>
      <c r="N94" s="51" t="s">
        <v>78</v>
      </c>
      <c r="O94" s="51" t="s">
        <v>79</v>
      </c>
      <c r="P94" s="53" t="s">
        <v>51</v>
      </c>
      <c r="Q94" s="53" t="s">
        <v>88</v>
      </c>
      <c r="R94" s="51">
        <v>3264592</v>
      </c>
      <c r="S94" s="51">
        <v>3264592</v>
      </c>
      <c r="T94" s="51">
        <v>3264592</v>
      </c>
      <c r="U94" s="51">
        <v>3264592</v>
      </c>
      <c r="V94" s="51">
        <v>2343833</v>
      </c>
      <c r="W94" s="51">
        <v>2343833</v>
      </c>
      <c r="X94" s="51">
        <v>2343833</v>
      </c>
      <c r="Y94" s="54">
        <f t="shared" si="2"/>
        <v>71.795587319946875</v>
      </c>
      <c r="Z94" s="53">
        <v>0</v>
      </c>
      <c r="AA94" s="53" t="s">
        <v>71</v>
      </c>
      <c r="AB94" s="47">
        <v>0</v>
      </c>
      <c r="AC94" s="54">
        <v>0</v>
      </c>
      <c r="AD94" s="54">
        <v>72</v>
      </c>
      <c r="AE94" s="55" t="s">
        <v>58</v>
      </c>
      <c r="AF94" s="23"/>
    </row>
    <row r="95" spans="2:32" ht="60.75">
      <c r="B95" s="23"/>
      <c r="C95" s="49" t="s">
        <v>327</v>
      </c>
      <c r="D95" s="49" t="s">
        <v>328</v>
      </c>
      <c r="E95" s="50" t="s">
        <v>320</v>
      </c>
      <c r="F95" s="50" t="s">
        <v>5</v>
      </c>
      <c r="G95" s="50" t="s">
        <v>43</v>
      </c>
      <c r="H95" s="51" t="s">
        <v>321</v>
      </c>
      <c r="I95" s="51" t="s">
        <v>322</v>
      </c>
      <c r="J95" s="52" t="s">
        <v>46</v>
      </c>
      <c r="K95" s="51" t="s">
        <v>77</v>
      </c>
      <c r="L95" s="53" t="s">
        <v>45</v>
      </c>
      <c r="M95" s="51" t="s">
        <v>48</v>
      </c>
      <c r="N95" s="51" t="s">
        <v>78</v>
      </c>
      <c r="O95" s="51" t="s">
        <v>79</v>
      </c>
      <c r="P95" s="53" t="s">
        <v>51</v>
      </c>
      <c r="Q95" s="53" t="s">
        <v>88</v>
      </c>
      <c r="R95" s="51">
        <v>4188093</v>
      </c>
      <c r="S95" s="51">
        <v>4188093</v>
      </c>
      <c r="T95" s="51">
        <v>4188093</v>
      </c>
      <c r="U95" s="51">
        <v>4188093</v>
      </c>
      <c r="V95" s="51">
        <v>2529165</v>
      </c>
      <c r="W95" s="51">
        <v>2529165</v>
      </c>
      <c r="X95" s="51">
        <v>2529165</v>
      </c>
      <c r="Y95" s="54">
        <f t="shared" si="2"/>
        <v>60.389418286556676</v>
      </c>
      <c r="Z95" s="53">
        <v>0</v>
      </c>
      <c r="AA95" s="53" t="s">
        <v>71</v>
      </c>
      <c r="AB95" s="47">
        <v>0</v>
      </c>
      <c r="AC95" s="54">
        <v>0</v>
      </c>
      <c r="AD95" s="54">
        <v>60</v>
      </c>
      <c r="AE95" s="55" t="s">
        <v>58</v>
      </c>
      <c r="AF95" s="23"/>
    </row>
    <row r="96" spans="2:32" ht="60.75">
      <c r="B96" s="23"/>
      <c r="C96" s="49" t="s">
        <v>329</v>
      </c>
      <c r="D96" s="49" t="s">
        <v>330</v>
      </c>
      <c r="E96" s="50" t="s">
        <v>320</v>
      </c>
      <c r="F96" s="50" t="s">
        <v>5</v>
      </c>
      <c r="G96" s="50" t="s">
        <v>43</v>
      </c>
      <c r="H96" s="51" t="s">
        <v>321</v>
      </c>
      <c r="I96" s="51" t="s">
        <v>322</v>
      </c>
      <c r="J96" s="52" t="s">
        <v>46</v>
      </c>
      <c r="K96" s="51" t="s">
        <v>77</v>
      </c>
      <c r="L96" s="53" t="s">
        <v>45</v>
      </c>
      <c r="M96" s="51" t="s">
        <v>48</v>
      </c>
      <c r="N96" s="51" t="s">
        <v>78</v>
      </c>
      <c r="O96" s="51" t="s">
        <v>79</v>
      </c>
      <c r="P96" s="53" t="s">
        <v>51</v>
      </c>
      <c r="Q96" s="53" t="s">
        <v>88</v>
      </c>
      <c r="R96" s="51">
        <v>1736673</v>
      </c>
      <c r="S96" s="51">
        <v>1736673</v>
      </c>
      <c r="T96" s="51">
        <v>1736673</v>
      </c>
      <c r="U96" s="51">
        <v>1736673</v>
      </c>
      <c r="V96" s="51">
        <v>1659039</v>
      </c>
      <c r="W96" s="51">
        <v>1659039</v>
      </c>
      <c r="X96" s="51">
        <v>1659039</v>
      </c>
      <c r="Y96" s="54">
        <f t="shared" si="2"/>
        <v>95.529728394464584</v>
      </c>
      <c r="Z96" s="53">
        <v>0</v>
      </c>
      <c r="AA96" s="53" t="s">
        <v>71</v>
      </c>
      <c r="AB96" s="47">
        <v>0</v>
      </c>
      <c r="AC96" s="54">
        <v>0</v>
      </c>
      <c r="AD96" s="54">
        <v>96</v>
      </c>
      <c r="AE96" s="55" t="s">
        <v>58</v>
      </c>
      <c r="AF96" s="23"/>
    </row>
    <row r="97" spans="2:32" ht="60.75">
      <c r="B97" s="23"/>
      <c r="C97" s="49" t="s">
        <v>331</v>
      </c>
      <c r="D97" s="49" t="s">
        <v>332</v>
      </c>
      <c r="E97" s="50" t="s">
        <v>320</v>
      </c>
      <c r="F97" s="50" t="s">
        <v>5</v>
      </c>
      <c r="G97" s="50" t="s">
        <v>43</v>
      </c>
      <c r="H97" s="51" t="s">
        <v>321</v>
      </c>
      <c r="I97" s="51" t="s">
        <v>322</v>
      </c>
      <c r="J97" s="52" t="s">
        <v>46</v>
      </c>
      <c r="K97" s="51" t="s">
        <v>77</v>
      </c>
      <c r="L97" s="53" t="s">
        <v>45</v>
      </c>
      <c r="M97" s="51" t="s">
        <v>48</v>
      </c>
      <c r="N97" s="51" t="s">
        <v>78</v>
      </c>
      <c r="O97" s="51" t="s">
        <v>79</v>
      </c>
      <c r="P97" s="53" t="s">
        <v>51</v>
      </c>
      <c r="Q97" s="53" t="s">
        <v>88</v>
      </c>
      <c r="R97" s="51">
        <v>3472739</v>
      </c>
      <c r="S97" s="51">
        <v>3472739</v>
      </c>
      <c r="T97" s="51">
        <v>3472739</v>
      </c>
      <c r="U97" s="51">
        <v>3472739</v>
      </c>
      <c r="V97" s="51">
        <v>2753306</v>
      </c>
      <c r="W97" s="51">
        <v>2753306</v>
      </c>
      <c r="X97" s="51">
        <v>2753306</v>
      </c>
      <c r="Y97" s="54">
        <f t="shared" si="2"/>
        <v>79.283412891092595</v>
      </c>
      <c r="Z97" s="53">
        <v>0</v>
      </c>
      <c r="AA97" s="53" t="s">
        <v>71</v>
      </c>
      <c r="AB97" s="47">
        <v>0</v>
      </c>
      <c r="AC97" s="54">
        <v>0</v>
      </c>
      <c r="AD97" s="54">
        <v>79</v>
      </c>
      <c r="AE97" s="55" t="s">
        <v>58</v>
      </c>
      <c r="AF97" s="23"/>
    </row>
    <row r="98" spans="2:32" ht="60.75">
      <c r="B98" s="23"/>
      <c r="C98" s="49" t="s">
        <v>333</v>
      </c>
      <c r="D98" s="49" t="s">
        <v>334</v>
      </c>
      <c r="E98" s="50" t="s">
        <v>320</v>
      </c>
      <c r="F98" s="50" t="s">
        <v>5</v>
      </c>
      <c r="G98" s="50" t="s">
        <v>43</v>
      </c>
      <c r="H98" s="51" t="s">
        <v>321</v>
      </c>
      <c r="I98" s="51" t="s">
        <v>322</v>
      </c>
      <c r="J98" s="52" t="s">
        <v>46</v>
      </c>
      <c r="K98" s="51" t="s">
        <v>77</v>
      </c>
      <c r="L98" s="53" t="s">
        <v>45</v>
      </c>
      <c r="M98" s="51" t="s">
        <v>48</v>
      </c>
      <c r="N98" s="51" t="s">
        <v>78</v>
      </c>
      <c r="O98" s="51" t="s">
        <v>79</v>
      </c>
      <c r="P98" s="53" t="s">
        <v>51</v>
      </c>
      <c r="Q98" s="53" t="s">
        <v>88</v>
      </c>
      <c r="R98" s="51">
        <v>1983560</v>
      </c>
      <c r="S98" s="51">
        <v>1983560</v>
      </c>
      <c r="T98" s="51">
        <v>1983560</v>
      </c>
      <c r="U98" s="51">
        <v>1983560</v>
      </c>
      <c r="V98" s="51">
        <v>1909642</v>
      </c>
      <c r="W98" s="51">
        <v>1909642</v>
      </c>
      <c r="X98" s="51">
        <v>1909642</v>
      </c>
      <c r="Y98" s="54">
        <f t="shared" si="2"/>
        <v>96.27346790618887</v>
      </c>
      <c r="Z98" s="53">
        <v>0</v>
      </c>
      <c r="AA98" s="53" t="s">
        <v>71</v>
      </c>
      <c r="AB98" s="47">
        <v>0</v>
      </c>
      <c r="AC98" s="54">
        <v>0</v>
      </c>
      <c r="AD98" s="54">
        <v>96</v>
      </c>
      <c r="AE98" s="55" t="s">
        <v>58</v>
      </c>
      <c r="AF98" s="23"/>
    </row>
    <row r="99" spans="2:32" ht="60.75">
      <c r="B99" s="23"/>
      <c r="C99" s="49" t="s">
        <v>335</v>
      </c>
      <c r="D99" s="49" t="s">
        <v>336</v>
      </c>
      <c r="E99" s="50" t="s">
        <v>320</v>
      </c>
      <c r="F99" s="50" t="s">
        <v>5</v>
      </c>
      <c r="G99" s="50" t="s">
        <v>43</v>
      </c>
      <c r="H99" s="51" t="s">
        <v>321</v>
      </c>
      <c r="I99" s="51" t="s">
        <v>322</v>
      </c>
      <c r="J99" s="52" t="s">
        <v>46</v>
      </c>
      <c r="K99" s="51" t="s">
        <v>77</v>
      </c>
      <c r="L99" s="53" t="s">
        <v>45</v>
      </c>
      <c r="M99" s="51" t="s">
        <v>48</v>
      </c>
      <c r="N99" s="51" t="s">
        <v>78</v>
      </c>
      <c r="O99" s="51" t="s">
        <v>79</v>
      </c>
      <c r="P99" s="53" t="s">
        <v>51</v>
      </c>
      <c r="Q99" s="53" t="s">
        <v>88</v>
      </c>
      <c r="R99" s="51">
        <v>3374059</v>
      </c>
      <c r="S99" s="51">
        <v>3374059</v>
      </c>
      <c r="T99" s="51">
        <v>3374059</v>
      </c>
      <c r="U99" s="51">
        <v>3374059</v>
      </c>
      <c r="V99" s="51">
        <v>3260973</v>
      </c>
      <c r="W99" s="51">
        <v>3260973</v>
      </c>
      <c r="X99" s="51">
        <v>3260973</v>
      </c>
      <c r="Y99" s="54">
        <f t="shared" si="2"/>
        <v>96.648369219388272</v>
      </c>
      <c r="Z99" s="53">
        <v>0</v>
      </c>
      <c r="AA99" s="53" t="s">
        <v>71</v>
      </c>
      <c r="AB99" s="47">
        <v>0</v>
      </c>
      <c r="AC99" s="54">
        <v>0</v>
      </c>
      <c r="AD99" s="54">
        <v>97</v>
      </c>
      <c r="AE99" s="55" t="s">
        <v>58</v>
      </c>
      <c r="AF99" s="23"/>
    </row>
    <row r="100" spans="2:32" ht="60.75">
      <c r="B100" s="23"/>
      <c r="C100" s="49" t="s">
        <v>337</v>
      </c>
      <c r="D100" s="49" t="s">
        <v>338</v>
      </c>
      <c r="E100" s="50" t="s">
        <v>339</v>
      </c>
      <c r="F100" s="50" t="s">
        <v>5</v>
      </c>
      <c r="G100" s="50" t="s">
        <v>43</v>
      </c>
      <c r="H100" s="51" t="s">
        <v>321</v>
      </c>
      <c r="I100" s="51" t="s">
        <v>322</v>
      </c>
      <c r="J100" s="52" t="s">
        <v>46</v>
      </c>
      <c r="K100" s="51" t="s">
        <v>77</v>
      </c>
      <c r="L100" s="53" t="s">
        <v>45</v>
      </c>
      <c r="M100" s="51" t="s">
        <v>48</v>
      </c>
      <c r="N100" s="51" t="s">
        <v>78</v>
      </c>
      <c r="O100" s="51" t="s">
        <v>79</v>
      </c>
      <c r="P100" s="53" t="s">
        <v>51</v>
      </c>
      <c r="Q100" s="53" t="s">
        <v>88</v>
      </c>
      <c r="R100" s="51">
        <v>252779</v>
      </c>
      <c r="S100" s="51">
        <v>252779</v>
      </c>
      <c r="T100" s="51">
        <v>0</v>
      </c>
      <c r="U100" s="51">
        <v>252779</v>
      </c>
      <c r="V100" s="51">
        <v>252779</v>
      </c>
      <c r="W100" s="51">
        <v>252779</v>
      </c>
      <c r="X100" s="51">
        <v>75844</v>
      </c>
      <c r="Y100" s="54">
        <f t="shared" si="2"/>
        <v>100</v>
      </c>
      <c r="Z100" s="53">
        <v>0</v>
      </c>
      <c r="AA100" s="53" t="s">
        <v>71</v>
      </c>
      <c r="AB100" s="47">
        <v>0</v>
      </c>
      <c r="AC100" s="54">
        <v>0</v>
      </c>
      <c r="AD100" s="54">
        <v>100</v>
      </c>
      <c r="AE100" s="55" t="s">
        <v>58</v>
      </c>
      <c r="AF100" s="23"/>
    </row>
    <row r="101" spans="2:32" ht="60.75">
      <c r="B101" s="23"/>
      <c r="C101" s="49" t="s">
        <v>340</v>
      </c>
      <c r="D101" s="49" t="s">
        <v>74</v>
      </c>
      <c r="E101" s="50" t="s">
        <v>339</v>
      </c>
      <c r="F101" s="50" t="s">
        <v>5</v>
      </c>
      <c r="G101" s="50" t="s">
        <v>43</v>
      </c>
      <c r="H101" s="51" t="s">
        <v>43</v>
      </c>
      <c r="I101" s="51" t="s">
        <v>76</v>
      </c>
      <c r="J101" s="52" t="s">
        <v>46</v>
      </c>
      <c r="K101" s="51" t="s">
        <v>77</v>
      </c>
      <c r="L101" s="53" t="s">
        <v>45</v>
      </c>
      <c r="M101" s="51" t="s">
        <v>48</v>
      </c>
      <c r="N101" s="51" t="s">
        <v>78</v>
      </c>
      <c r="O101" s="51" t="s">
        <v>79</v>
      </c>
      <c r="P101" s="53" t="s">
        <v>51</v>
      </c>
      <c r="Q101" s="53" t="s">
        <v>88</v>
      </c>
      <c r="R101" s="51">
        <v>2756</v>
      </c>
      <c r="S101" s="51">
        <v>2756</v>
      </c>
      <c r="T101" s="51">
        <v>0</v>
      </c>
      <c r="U101" s="51">
        <v>2756</v>
      </c>
      <c r="V101" s="51">
        <v>2756</v>
      </c>
      <c r="W101" s="51">
        <v>2756</v>
      </c>
      <c r="X101" s="51">
        <v>0</v>
      </c>
      <c r="Y101" s="54">
        <f t="shared" si="2"/>
        <v>100</v>
      </c>
      <c r="Z101" s="53">
        <v>0</v>
      </c>
      <c r="AA101" s="53" t="s">
        <v>71</v>
      </c>
      <c r="AB101" s="47">
        <v>0</v>
      </c>
      <c r="AC101" s="54">
        <v>0</v>
      </c>
      <c r="AD101" s="54">
        <v>100</v>
      </c>
      <c r="AE101" s="55" t="s">
        <v>58</v>
      </c>
      <c r="AF101" s="23"/>
    </row>
    <row r="102" spans="2:32" ht="60.75">
      <c r="B102" s="23"/>
      <c r="C102" s="49" t="s">
        <v>341</v>
      </c>
      <c r="D102" s="49" t="s">
        <v>342</v>
      </c>
      <c r="E102" s="50" t="s">
        <v>343</v>
      </c>
      <c r="F102" s="50" t="s">
        <v>5</v>
      </c>
      <c r="G102" s="50" t="s">
        <v>43</v>
      </c>
      <c r="H102" s="51" t="s">
        <v>43</v>
      </c>
      <c r="I102" s="51" t="s">
        <v>76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86</v>
      </c>
      <c r="O102" s="51" t="s">
        <v>100</v>
      </c>
      <c r="P102" s="53" t="s">
        <v>51</v>
      </c>
      <c r="Q102" s="53" t="s">
        <v>88</v>
      </c>
      <c r="R102" s="51"/>
      <c r="S102" s="51">
        <v>1144722</v>
      </c>
      <c r="T102" s="51">
        <v>1144722</v>
      </c>
      <c r="U102" s="51">
        <v>832894</v>
      </c>
      <c r="V102" s="51">
        <v>249868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89</v>
      </c>
      <c r="AB102" s="47">
        <v>120</v>
      </c>
      <c r="AC102" s="54">
        <v>100</v>
      </c>
      <c r="AD102" s="54">
        <v>0</v>
      </c>
      <c r="AE102" s="55" t="s">
        <v>58</v>
      </c>
      <c r="AF102" s="23"/>
    </row>
    <row r="103" spans="2:32" ht="60.75">
      <c r="B103" s="23"/>
      <c r="C103" s="49" t="s">
        <v>344</v>
      </c>
      <c r="D103" s="49" t="s">
        <v>345</v>
      </c>
      <c r="E103" s="50" t="s">
        <v>346</v>
      </c>
      <c r="F103" s="50" t="s">
        <v>5</v>
      </c>
      <c r="G103" s="50" t="s">
        <v>43</v>
      </c>
      <c r="H103" s="51" t="s">
        <v>43</v>
      </c>
      <c r="I103" s="51" t="s">
        <v>76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86</v>
      </c>
      <c r="O103" s="51" t="s">
        <v>100</v>
      </c>
      <c r="P103" s="53" t="s">
        <v>51</v>
      </c>
      <c r="Q103" s="53" t="s">
        <v>88</v>
      </c>
      <c r="R103" s="51"/>
      <c r="S103" s="51">
        <v>343416</v>
      </c>
      <c r="T103" s="51">
        <v>343416</v>
      </c>
      <c r="U103" s="51">
        <v>249868</v>
      </c>
      <c r="V103" s="51">
        <v>74960</v>
      </c>
      <c r="W103" s="51">
        <v>0</v>
      </c>
      <c r="X103" s="51">
        <v>0</v>
      </c>
      <c r="Y103" s="54">
        <f t="shared" si="2"/>
        <v>0</v>
      </c>
      <c r="Z103" s="53">
        <v>0</v>
      </c>
      <c r="AA103" s="53" t="s">
        <v>89</v>
      </c>
      <c r="AB103" s="47">
        <v>36</v>
      </c>
      <c r="AC103" s="54">
        <v>100</v>
      </c>
      <c r="AD103" s="54">
        <v>0</v>
      </c>
      <c r="AE103" s="55" t="s">
        <v>58</v>
      </c>
      <c r="AF103" s="23"/>
    </row>
    <row r="104" spans="2:32" ht="60.75">
      <c r="B104" s="23"/>
      <c r="C104" s="49" t="s">
        <v>347</v>
      </c>
      <c r="D104" s="49" t="s">
        <v>348</v>
      </c>
      <c r="E104" s="50" t="s">
        <v>349</v>
      </c>
      <c r="F104" s="50" t="s">
        <v>5</v>
      </c>
      <c r="G104" s="50" t="s">
        <v>43</v>
      </c>
      <c r="H104" s="51" t="s">
        <v>43</v>
      </c>
      <c r="I104" s="51" t="s">
        <v>76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86</v>
      </c>
      <c r="O104" s="51" t="s">
        <v>100</v>
      </c>
      <c r="P104" s="53" t="s">
        <v>51</v>
      </c>
      <c r="Q104" s="53" t="s">
        <v>88</v>
      </c>
      <c r="R104" s="51"/>
      <c r="S104" s="51">
        <v>381574</v>
      </c>
      <c r="T104" s="51">
        <v>381574</v>
      </c>
      <c r="U104" s="51">
        <v>277631</v>
      </c>
      <c r="V104" s="51">
        <v>83289</v>
      </c>
      <c r="W104" s="51">
        <v>0</v>
      </c>
      <c r="X104" s="51">
        <v>0</v>
      </c>
      <c r="Y104" s="54">
        <f t="shared" si="2"/>
        <v>0</v>
      </c>
      <c r="Z104" s="53">
        <v>0</v>
      </c>
      <c r="AA104" s="53" t="s">
        <v>89</v>
      </c>
      <c r="AB104" s="47">
        <v>40</v>
      </c>
      <c r="AC104" s="54">
        <v>100</v>
      </c>
      <c r="AD104" s="54">
        <v>0</v>
      </c>
      <c r="AE104" s="55" t="s">
        <v>58</v>
      </c>
      <c r="AF104" s="23"/>
    </row>
    <row r="105" spans="2:32" ht="60.75">
      <c r="B105" s="23"/>
      <c r="C105" s="49" t="s">
        <v>350</v>
      </c>
      <c r="D105" s="49" t="s">
        <v>351</v>
      </c>
      <c r="E105" s="50" t="s">
        <v>352</v>
      </c>
      <c r="F105" s="50" t="s">
        <v>5</v>
      </c>
      <c r="G105" s="50" t="s">
        <v>43</v>
      </c>
      <c r="H105" s="51" t="s">
        <v>43</v>
      </c>
      <c r="I105" s="51" t="s">
        <v>76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86</v>
      </c>
      <c r="O105" s="51" t="s">
        <v>100</v>
      </c>
      <c r="P105" s="53" t="s">
        <v>51</v>
      </c>
      <c r="Q105" s="53" t="s">
        <v>88</v>
      </c>
      <c r="R105" s="51"/>
      <c r="S105" s="51">
        <v>801305</v>
      </c>
      <c r="T105" s="51">
        <v>801305</v>
      </c>
      <c r="U105" s="51">
        <v>583026</v>
      </c>
      <c r="V105" s="51">
        <v>174907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89</v>
      </c>
      <c r="AB105" s="47">
        <v>84</v>
      </c>
      <c r="AC105" s="54">
        <v>100</v>
      </c>
      <c r="AD105" s="54">
        <v>0</v>
      </c>
      <c r="AE105" s="55" t="s">
        <v>58</v>
      </c>
      <c r="AF105" s="23"/>
    </row>
    <row r="106" spans="2:32" ht="60.75">
      <c r="B106" s="23"/>
      <c r="C106" s="49" t="s">
        <v>353</v>
      </c>
      <c r="D106" s="49" t="s">
        <v>354</v>
      </c>
      <c r="E106" s="50" t="s">
        <v>355</v>
      </c>
      <c r="F106" s="50" t="s">
        <v>5</v>
      </c>
      <c r="G106" s="50" t="s">
        <v>43</v>
      </c>
      <c r="H106" s="51" t="s">
        <v>43</v>
      </c>
      <c r="I106" s="51" t="s">
        <v>76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86</v>
      </c>
      <c r="O106" s="51" t="s">
        <v>100</v>
      </c>
      <c r="P106" s="53" t="s">
        <v>51</v>
      </c>
      <c r="Q106" s="53" t="s">
        <v>88</v>
      </c>
      <c r="R106" s="51"/>
      <c r="S106" s="51">
        <v>381574</v>
      </c>
      <c r="T106" s="51">
        <v>381574</v>
      </c>
      <c r="U106" s="51">
        <v>277631</v>
      </c>
      <c r="V106" s="51">
        <v>83289</v>
      </c>
      <c r="W106" s="51">
        <v>0</v>
      </c>
      <c r="X106" s="51">
        <v>0</v>
      </c>
      <c r="Y106" s="54">
        <f t="shared" si="2"/>
        <v>0</v>
      </c>
      <c r="Z106" s="53">
        <v>0</v>
      </c>
      <c r="AA106" s="53" t="s">
        <v>89</v>
      </c>
      <c r="AB106" s="47">
        <v>40</v>
      </c>
      <c r="AC106" s="54">
        <v>100</v>
      </c>
      <c r="AD106" s="54">
        <v>0</v>
      </c>
      <c r="AE106" s="55" t="s">
        <v>58</v>
      </c>
      <c r="AF106" s="23"/>
    </row>
    <row r="107" spans="2:32" ht="60.75">
      <c r="B107" s="23"/>
      <c r="C107" s="49" t="s">
        <v>356</v>
      </c>
      <c r="D107" s="49" t="s">
        <v>357</v>
      </c>
      <c r="E107" s="50" t="s">
        <v>358</v>
      </c>
      <c r="F107" s="50" t="s">
        <v>5</v>
      </c>
      <c r="G107" s="50" t="s">
        <v>43</v>
      </c>
      <c r="H107" s="51" t="s">
        <v>43</v>
      </c>
      <c r="I107" s="51" t="s">
        <v>76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86</v>
      </c>
      <c r="O107" s="51" t="s">
        <v>100</v>
      </c>
      <c r="P107" s="53" t="s">
        <v>51</v>
      </c>
      <c r="Q107" s="53" t="s">
        <v>88</v>
      </c>
      <c r="R107" s="51"/>
      <c r="S107" s="51">
        <v>1259194</v>
      </c>
      <c r="T107" s="51">
        <v>1259194</v>
      </c>
      <c r="U107" s="51">
        <v>929744.64</v>
      </c>
      <c r="V107" s="51">
        <v>673360.41</v>
      </c>
      <c r="W107" s="51">
        <v>278923.39</v>
      </c>
      <c r="X107" s="51">
        <v>278923.39</v>
      </c>
      <c r="Y107" s="54">
        <f t="shared" ref="Y107:Y120" si="3">IF(ISERROR(W107/S107),0,((W107/S107)*100))</f>
        <v>22.1509465578775</v>
      </c>
      <c r="Z107" s="53">
        <v>0</v>
      </c>
      <c r="AA107" s="53" t="s">
        <v>89</v>
      </c>
      <c r="AB107" s="47">
        <v>132</v>
      </c>
      <c r="AC107" s="54">
        <v>100</v>
      </c>
      <c r="AD107" s="54">
        <v>0</v>
      </c>
      <c r="AE107" s="55" t="s">
        <v>58</v>
      </c>
      <c r="AF107" s="23"/>
    </row>
    <row r="108" spans="2:32" ht="60.75">
      <c r="B108" s="23"/>
      <c r="C108" s="49" t="s">
        <v>359</v>
      </c>
      <c r="D108" s="49" t="s">
        <v>360</v>
      </c>
      <c r="E108" s="50" t="s">
        <v>361</v>
      </c>
      <c r="F108" s="50" t="s">
        <v>5</v>
      </c>
      <c r="G108" s="50" t="s">
        <v>43</v>
      </c>
      <c r="H108" s="51" t="s">
        <v>43</v>
      </c>
      <c r="I108" s="51" t="s">
        <v>76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86</v>
      </c>
      <c r="O108" s="51" t="s">
        <v>100</v>
      </c>
      <c r="P108" s="53" t="s">
        <v>51</v>
      </c>
      <c r="Q108" s="53" t="s">
        <v>88</v>
      </c>
      <c r="R108" s="51"/>
      <c r="S108" s="51">
        <v>2671019.4</v>
      </c>
      <c r="T108" s="51">
        <v>2671019.4</v>
      </c>
      <c r="U108" s="51">
        <v>1999884.54</v>
      </c>
      <c r="V108" s="51">
        <v>1805060.85</v>
      </c>
      <c r="W108" s="51">
        <v>599965.35</v>
      </c>
      <c r="X108" s="51">
        <v>599965.35</v>
      </c>
      <c r="Y108" s="54">
        <f t="shared" si="3"/>
        <v>22.462036404527801</v>
      </c>
      <c r="Z108" s="53">
        <v>0</v>
      </c>
      <c r="AA108" s="53" t="s">
        <v>89</v>
      </c>
      <c r="AB108" s="47">
        <v>280</v>
      </c>
      <c r="AC108" s="54">
        <v>100</v>
      </c>
      <c r="AD108" s="54">
        <v>0</v>
      </c>
      <c r="AE108" s="55" t="s">
        <v>58</v>
      </c>
      <c r="AF108" s="23"/>
    </row>
    <row r="109" spans="2:32" ht="60.75">
      <c r="B109" s="23"/>
      <c r="C109" s="49" t="s">
        <v>362</v>
      </c>
      <c r="D109" s="49" t="s">
        <v>363</v>
      </c>
      <c r="E109" s="50" t="s">
        <v>364</v>
      </c>
      <c r="F109" s="50" t="s">
        <v>5</v>
      </c>
      <c r="G109" s="50" t="s">
        <v>43</v>
      </c>
      <c r="H109" s="51" t="s">
        <v>43</v>
      </c>
      <c r="I109" s="51" t="s">
        <v>76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86</v>
      </c>
      <c r="O109" s="51" t="s">
        <v>100</v>
      </c>
      <c r="P109" s="53" t="s">
        <v>51</v>
      </c>
      <c r="Q109" s="53" t="s">
        <v>88</v>
      </c>
      <c r="R109" s="51"/>
      <c r="S109" s="51">
        <v>419731</v>
      </c>
      <c r="T109" s="51">
        <v>419731</v>
      </c>
      <c r="U109" s="51">
        <v>305394</v>
      </c>
      <c r="V109" s="51">
        <v>91618</v>
      </c>
      <c r="W109" s="51">
        <v>0</v>
      </c>
      <c r="X109" s="51">
        <v>0</v>
      </c>
      <c r="Y109" s="54">
        <f t="shared" si="3"/>
        <v>0</v>
      </c>
      <c r="Z109" s="53">
        <v>0</v>
      </c>
      <c r="AA109" s="53" t="s">
        <v>89</v>
      </c>
      <c r="AB109" s="47">
        <v>44</v>
      </c>
      <c r="AC109" s="54">
        <v>100</v>
      </c>
      <c r="AD109" s="54">
        <v>0</v>
      </c>
      <c r="AE109" s="55" t="s">
        <v>58</v>
      </c>
      <c r="AF109" s="23"/>
    </row>
    <row r="110" spans="2:32" ht="60.75">
      <c r="B110" s="23"/>
      <c r="C110" s="49" t="s">
        <v>365</v>
      </c>
      <c r="D110" s="49" t="s">
        <v>366</v>
      </c>
      <c r="E110" s="50" t="s">
        <v>367</v>
      </c>
      <c r="F110" s="50" t="s">
        <v>5</v>
      </c>
      <c r="G110" s="50" t="s">
        <v>43</v>
      </c>
      <c r="H110" s="51" t="s">
        <v>43</v>
      </c>
      <c r="I110" s="51" t="s">
        <v>76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86</v>
      </c>
      <c r="O110" s="51" t="s">
        <v>100</v>
      </c>
      <c r="P110" s="53" t="s">
        <v>51</v>
      </c>
      <c r="Q110" s="53" t="s">
        <v>88</v>
      </c>
      <c r="R110" s="51"/>
      <c r="S110" s="51">
        <v>190797</v>
      </c>
      <c r="T110" s="51">
        <v>190787</v>
      </c>
      <c r="U110" s="51">
        <v>138815</v>
      </c>
      <c r="V110" s="51">
        <v>41644</v>
      </c>
      <c r="W110" s="51">
        <v>9</v>
      </c>
      <c r="X110" s="51">
        <v>9</v>
      </c>
      <c r="Y110" s="54">
        <f t="shared" si="3"/>
        <v>4.7170552996116293E-3</v>
      </c>
      <c r="Z110" s="53">
        <v>0</v>
      </c>
      <c r="AA110" s="53" t="s">
        <v>89</v>
      </c>
      <c r="AB110" s="47">
        <v>20</v>
      </c>
      <c r="AC110" s="54">
        <v>100</v>
      </c>
      <c r="AD110" s="54">
        <v>0</v>
      </c>
      <c r="AE110" s="55" t="s">
        <v>58</v>
      </c>
      <c r="AF110" s="23"/>
    </row>
    <row r="111" spans="2:32" ht="60.75">
      <c r="B111" s="23"/>
      <c r="C111" s="49" t="s">
        <v>368</v>
      </c>
      <c r="D111" s="49" t="s">
        <v>369</v>
      </c>
      <c r="E111" s="50" t="s">
        <v>370</v>
      </c>
      <c r="F111" s="50" t="s">
        <v>5</v>
      </c>
      <c r="G111" s="50" t="s">
        <v>43</v>
      </c>
      <c r="H111" s="51" t="s">
        <v>43</v>
      </c>
      <c r="I111" s="51" t="s">
        <v>76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86</v>
      </c>
      <c r="O111" s="51" t="s">
        <v>100</v>
      </c>
      <c r="P111" s="53" t="s">
        <v>51</v>
      </c>
      <c r="Q111" s="53" t="s">
        <v>88</v>
      </c>
      <c r="R111" s="51"/>
      <c r="S111" s="51">
        <v>114472</v>
      </c>
      <c r="T111" s="51">
        <v>114472</v>
      </c>
      <c r="U111" s="51">
        <v>83289</v>
      </c>
      <c r="V111" s="51">
        <v>24986</v>
      </c>
      <c r="W111" s="51">
        <v>0</v>
      </c>
      <c r="X111" s="51">
        <v>0</v>
      </c>
      <c r="Y111" s="54">
        <f t="shared" si="3"/>
        <v>0</v>
      </c>
      <c r="Z111" s="53">
        <v>0</v>
      </c>
      <c r="AA111" s="53" t="s">
        <v>89</v>
      </c>
      <c r="AB111" s="47">
        <v>12</v>
      </c>
      <c r="AC111" s="54">
        <v>100</v>
      </c>
      <c r="AD111" s="54">
        <v>0</v>
      </c>
      <c r="AE111" s="55" t="s">
        <v>58</v>
      </c>
      <c r="AF111" s="23"/>
    </row>
    <row r="112" spans="2:32" ht="60.75">
      <c r="B112" s="23"/>
      <c r="C112" s="49" t="s">
        <v>371</v>
      </c>
      <c r="D112" s="49" t="s">
        <v>372</v>
      </c>
      <c r="E112" s="50" t="s">
        <v>373</v>
      </c>
      <c r="F112" s="50" t="s">
        <v>5</v>
      </c>
      <c r="G112" s="50" t="s">
        <v>43</v>
      </c>
      <c r="H112" s="51" t="s">
        <v>43</v>
      </c>
      <c r="I112" s="51" t="s">
        <v>76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86</v>
      </c>
      <c r="O112" s="51" t="s">
        <v>100</v>
      </c>
      <c r="P112" s="53" t="s">
        <v>51</v>
      </c>
      <c r="Q112" s="53" t="s">
        <v>88</v>
      </c>
      <c r="R112" s="51"/>
      <c r="S112" s="51">
        <v>190787</v>
      </c>
      <c r="T112" s="51">
        <v>190787</v>
      </c>
      <c r="U112" s="51">
        <v>138815</v>
      </c>
      <c r="V112" s="51">
        <v>41644</v>
      </c>
      <c r="W112" s="51">
        <v>0</v>
      </c>
      <c r="X112" s="51">
        <v>0</v>
      </c>
      <c r="Y112" s="54">
        <f t="shared" si="3"/>
        <v>0</v>
      </c>
      <c r="Z112" s="53">
        <v>0</v>
      </c>
      <c r="AA112" s="53" t="s">
        <v>89</v>
      </c>
      <c r="AB112" s="47">
        <v>20</v>
      </c>
      <c r="AC112" s="54">
        <v>100</v>
      </c>
      <c r="AD112" s="54">
        <v>0</v>
      </c>
      <c r="AE112" s="55" t="s">
        <v>58</v>
      </c>
      <c r="AF112" s="23"/>
    </row>
    <row r="113" spans="2:32" ht="60.75">
      <c r="B113" s="23"/>
      <c r="C113" s="49" t="s">
        <v>374</v>
      </c>
      <c r="D113" s="49" t="s">
        <v>375</v>
      </c>
      <c r="E113" s="50" t="s">
        <v>376</v>
      </c>
      <c r="F113" s="50" t="s">
        <v>5</v>
      </c>
      <c r="G113" s="50" t="s">
        <v>43</v>
      </c>
      <c r="H113" s="51" t="s">
        <v>43</v>
      </c>
      <c r="I113" s="51" t="s">
        <v>76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86</v>
      </c>
      <c r="O113" s="51" t="s">
        <v>93</v>
      </c>
      <c r="P113" s="53" t="s">
        <v>51</v>
      </c>
      <c r="Q113" s="53" t="s">
        <v>88</v>
      </c>
      <c r="R113" s="51"/>
      <c r="S113" s="51">
        <v>614474</v>
      </c>
      <c r="T113" s="51">
        <v>614474</v>
      </c>
      <c r="U113" s="51">
        <v>0</v>
      </c>
      <c r="V113" s="51">
        <v>0</v>
      </c>
      <c r="W113" s="51">
        <v>0</v>
      </c>
      <c r="X113" s="51">
        <v>0</v>
      </c>
      <c r="Y113" s="54">
        <f t="shared" si="3"/>
        <v>0</v>
      </c>
      <c r="Z113" s="53">
        <v>0</v>
      </c>
      <c r="AA113" s="53" t="s">
        <v>377</v>
      </c>
      <c r="AB113" s="47">
        <v>0</v>
      </c>
      <c r="AC113" s="54">
        <v>100</v>
      </c>
      <c r="AD113" s="54">
        <v>0</v>
      </c>
      <c r="AE113" s="55" t="s">
        <v>58</v>
      </c>
      <c r="AF113" s="23"/>
    </row>
    <row r="114" spans="2:32" ht="60.75">
      <c r="B114" s="23"/>
      <c r="C114" s="49" t="s">
        <v>378</v>
      </c>
      <c r="D114" s="49" t="s">
        <v>379</v>
      </c>
      <c r="E114" s="50" t="s">
        <v>380</v>
      </c>
      <c r="F114" s="50" t="s">
        <v>5</v>
      </c>
      <c r="G114" s="50" t="s">
        <v>43</v>
      </c>
      <c r="H114" s="51" t="s">
        <v>43</v>
      </c>
      <c r="I114" s="51" t="s">
        <v>76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86</v>
      </c>
      <c r="O114" s="51" t="s">
        <v>100</v>
      </c>
      <c r="P114" s="53" t="s">
        <v>51</v>
      </c>
      <c r="Q114" s="53" t="s">
        <v>88</v>
      </c>
      <c r="R114" s="51"/>
      <c r="S114" s="51">
        <v>1678926.48</v>
      </c>
      <c r="T114" s="51">
        <v>1678926.48</v>
      </c>
      <c r="U114" s="51">
        <v>1249491.8700000001</v>
      </c>
      <c r="V114" s="51">
        <v>891682.83</v>
      </c>
      <c r="W114" s="51">
        <v>374847.56</v>
      </c>
      <c r="X114" s="51">
        <v>374847.56</v>
      </c>
      <c r="Y114" s="54">
        <f t="shared" si="3"/>
        <v>22.326621473026027</v>
      </c>
      <c r="Z114" s="53">
        <v>0</v>
      </c>
      <c r="AA114" s="53" t="s">
        <v>89</v>
      </c>
      <c r="AB114" s="47">
        <v>176</v>
      </c>
      <c r="AC114" s="54">
        <v>100</v>
      </c>
      <c r="AD114" s="54">
        <v>0</v>
      </c>
      <c r="AE114" s="55" t="s">
        <v>58</v>
      </c>
      <c r="AF114" s="23"/>
    </row>
    <row r="115" spans="2:32" ht="60.75">
      <c r="B115" s="23"/>
      <c r="C115" s="49" t="s">
        <v>381</v>
      </c>
      <c r="D115" s="49" t="s">
        <v>382</v>
      </c>
      <c r="E115" s="50" t="s">
        <v>383</v>
      </c>
      <c r="F115" s="50" t="s">
        <v>5</v>
      </c>
      <c r="G115" s="50" t="s">
        <v>43</v>
      </c>
      <c r="H115" s="51" t="s">
        <v>43</v>
      </c>
      <c r="I115" s="51" t="s">
        <v>76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86</v>
      </c>
      <c r="O115" s="51" t="s">
        <v>100</v>
      </c>
      <c r="P115" s="53" t="s">
        <v>51</v>
      </c>
      <c r="Q115" s="53" t="s">
        <v>88</v>
      </c>
      <c r="R115" s="51"/>
      <c r="S115" s="51">
        <v>152630</v>
      </c>
      <c r="T115" s="51">
        <v>152630</v>
      </c>
      <c r="U115" s="51">
        <v>111052</v>
      </c>
      <c r="V115" s="51">
        <v>33315</v>
      </c>
      <c r="W115" s="51">
        <v>0</v>
      </c>
      <c r="X115" s="51">
        <v>0</v>
      </c>
      <c r="Y115" s="54">
        <f t="shared" si="3"/>
        <v>0</v>
      </c>
      <c r="Z115" s="53">
        <v>0</v>
      </c>
      <c r="AA115" s="53" t="s">
        <v>89</v>
      </c>
      <c r="AB115" s="47">
        <v>16</v>
      </c>
      <c r="AC115" s="54">
        <v>100</v>
      </c>
      <c r="AD115" s="54">
        <v>0</v>
      </c>
      <c r="AE115" s="55" t="s">
        <v>58</v>
      </c>
      <c r="AF115" s="23"/>
    </row>
    <row r="116" spans="2:32" ht="60.75">
      <c r="B116" s="23"/>
      <c r="C116" s="49" t="s">
        <v>384</v>
      </c>
      <c r="D116" s="49" t="s">
        <v>385</v>
      </c>
      <c r="E116" s="50" t="s">
        <v>386</v>
      </c>
      <c r="F116" s="50" t="s">
        <v>5</v>
      </c>
      <c r="G116" s="50" t="s">
        <v>43</v>
      </c>
      <c r="H116" s="51" t="s">
        <v>43</v>
      </c>
      <c r="I116" s="51" t="s">
        <v>76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86</v>
      </c>
      <c r="O116" s="51" t="s">
        <v>100</v>
      </c>
      <c r="P116" s="53" t="s">
        <v>51</v>
      </c>
      <c r="Q116" s="53" t="s">
        <v>88</v>
      </c>
      <c r="R116" s="51"/>
      <c r="S116" s="51">
        <v>381574</v>
      </c>
      <c r="T116" s="51">
        <v>381574</v>
      </c>
      <c r="U116" s="51">
        <v>277631</v>
      </c>
      <c r="V116" s="51">
        <v>83289</v>
      </c>
      <c r="W116" s="51">
        <v>0</v>
      </c>
      <c r="X116" s="51">
        <v>0</v>
      </c>
      <c r="Y116" s="54">
        <f t="shared" si="3"/>
        <v>0</v>
      </c>
      <c r="Z116" s="53">
        <v>0</v>
      </c>
      <c r="AA116" s="53" t="s">
        <v>89</v>
      </c>
      <c r="AB116" s="47">
        <v>40</v>
      </c>
      <c r="AC116" s="54">
        <v>100</v>
      </c>
      <c r="AD116" s="54">
        <v>0</v>
      </c>
      <c r="AE116" s="55" t="s">
        <v>58</v>
      </c>
      <c r="AF116" s="23"/>
    </row>
    <row r="117" spans="2:32" ht="60.75">
      <c r="B117" s="23"/>
      <c r="C117" s="49" t="s">
        <v>387</v>
      </c>
      <c r="D117" s="49" t="s">
        <v>388</v>
      </c>
      <c r="E117" s="50" t="s">
        <v>389</v>
      </c>
      <c r="F117" s="50" t="s">
        <v>5</v>
      </c>
      <c r="G117" s="50" t="s">
        <v>43</v>
      </c>
      <c r="H117" s="51" t="s">
        <v>43</v>
      </c>
      <c r="I117" s="51" t="s">
        <v>76</v>
      </c>
      <c r="J117" s="52" t="s">
        <v>46</v>
      </c>
      <c r="K117" s="51" t="s">
        <v>77</v>
      </c>
      <c r="L117" s="53" t="s">
        <v>45</v>
      </c>
      <c r="M117" s="51" t="s">
        <v>48</v>
      </c>
      <c r="N117" s="51" t="s">
        <v>78</v>
      </c>
      <c r="O117" s="51" t="s">
        <v>79</v>
      </c>
      <c r="P117" s="53" t="s">
        <v>51</v>
      </c>
      <c r="Q117" s="53" t="s">
        <v>88</v>
      </c>
      <c r="R117" s="51">
        <v>5198382</v>
      </c>
      <c r="S117" s="51">
        <v>5198382</v>
      </c>
      <c r="T117" s="51">
        <v>5198382</v>
      </c>
      <c r="U117" s="51">
        <v>5198382</v>
      </c>
      <c r="V117" s="51">
        <v>1559514</v>
      </c>
      <c r="W117" s="51">
        <v>1559514</v>
      </c>
      <c r="X117" s="51">
        <v>1559514</v>
      </c>
      <c r="Y117" s="54">
        <f t="shared" si="3"/>
        <v>29.999988457947108</v>
      </c>
      <c r="Z117" s="53">
        <v>0</v>
      </c>
      <c r="AA117" s="53" t="s">
        <v>71</v>
      </c>
      <c r="AB117" s="47">
        <v>0</v>
      </c>
      <c r="AC117" s="54">
        <v>0</v>
      </c>
      <c r="AD117" s="54">
        <v>30</v>
      </c>
      <c r="AE117" s="55" t="s">
        <v>58</v>
      </c>
      <c r="AF117" s="23"/>
    </row>
    <row r="118" spans="2:32" ht="60.75">
      <c r="B118" s="23"/>
      <c r="C118" s="49" t="s">
        <v>390</v>
      </c>
      <c r="D118" s="49" t="s">
        <v>391</v>
      </c>
      <c r="E118" s="50" t="s">
        <v>392</v>
      </c>
      <c r="F118" s="50" t="s">
        <v>5</v>
      </c>
      <c r="G118" s="50" t="s">
        <v>43</v>
      </c>
      <c r="H118" s="51" t="s">
        <v>43</v>
      </c>
      <c r="I118" s="51" t="s">
        <v>76</v>
      </c>
      <c r="J118" s="52" t="s">
        <v>46</v>
      </c>
      <c r="K118" s="51" t="s">
        <v>393</v>
      </c>
      <c r="L118" s="53" t="s">
        <v>45</v>
      </c>
      <c r="M118" s="51" t="s">
        <v>48</v>
      </c>
      <c r="N118" s="51" t="s">
        <v>78</v>
      </c>
      <c r="O118" s="51" t="s">
        <v>79</v>
      </c>
      <c r="P118" s="53" t="s">
        <v>51</v>
      </c>
      <c r="Q118" s="53" t="s">
        <v>88</v>
      </c>
      <c r="R118" s="51">
        <v>12524866</v>
      </c>
      <c r="S118" s="51">
        <v>12524866</v>
      </c>
      <c r="T118" s="51">
        <v>0</v>
      </c>
      <c r="U118" s="51">
        <v>12524866</v>
      </c>
      <c r="V118" s="51">
        <v>0</v>
      </c>
      <c r="W118" s="51">
        <v>0</v>
      </c>
      <c r="X118" s="51">
        <v>0</v>
      </c>
      <c r="Y118" s="54">
        <f t="shared" si="3"/>
        <v>0</v>
      </c>
      <c r="Z118" s="53">
        <v>0</v>
      </c>
      <c r="AA118" s="53" t="s">
        <v>71</v>
      </c>
      <c r="AB118" s="47">
        <v>0</v>
      </c>
      <c r="AC118" s="54">
        <v>0</v>
      </c>
      <c r="AD118" s="54">
        <v>0</v>
      </c>
      <c r="AE118" s="55" t="s">
        <v>58</v>
      </c>
      <c r="AF118" s="23"/>
    </row>
    <row r="119" spans="2:32" ht="60.75">
      <c r="B119" s="23"/>
      <c r="C119" s="49" t="s">
        <v>394</v>
      </c>
      <c r="D119" s="49" t="s">
        <v>395</v>
      </c>
      <c r="E119" s="50" t="s">
        <v>392</v>
      </c>
      <c r="F119" s="50" t="s">
        <v>5</v>
      </c>
      <c r="G119" s="50" t="s">
        <v>43</v>
      </c>
      <c r="H119" s="51" t="s">
        <v>43</v>
      </c>
      <c r="I119" s="51" t="s">
        <v>76</v>
      </c>
      <c r="J119" s="52" t="s">
        <v>46</v>
      </c>
      <c r="K119" s="51" t="s">
        <v>393</v>
      </c>
      <c r="L119" s="53" t="s">
        <v>45</v>
      </c>
      <c r="M119" s="51" t="s">
        <v>48</v>
      </c>
      <c r="N119" s="51" t="s">
        <v>78</v>
      </c>
      <c r="O119" s="51" t="s">
        <v>79</v>
      </c>
      <c r="P119" s="53" t="s">
        <v>51</v>
      </c>
      <c r="Q119" s="53" t="s">
        <v>88</v>
      </c>
      <c r="R119" s="51">
        <v>15197470</v>
      </c>
      <c r="S119" s="51">
        <v>15197470</v>
      </c>
      <c r="T119" s="51">
        <v>0</v>
      </c>
      <c r="U119" s="51">
        <v>15197470</v>
      </c>
      <c r="V119" s="51">
        <v>0</v>
      </c>
      <c r="W119" s="51">
        <v>0</v>
      </c>
      <c r="X119" s="51">
        <v>0</v>
      </c>
      <c r="Y119" s="54">
        <f t="shared" si="3"/>
        <v>0</v>
      </c>
      <c r="Z119" s="53">
        <v>0</v>
      </c>
      <c r="AA119" s="53" t="s">
        <v>71</v>
      </c>
      <c r="AB119" s="47">
        <v>0</v>
      </c>
      <c r="AC119" s="54">
        <v>0</v>
      </c>
      <c r="AD119" s="54">
        <v>0</v>
      </c>
      <c r="AE119" s="55" t="s">
        <v>58</v>
      </c>
      <c r="AF119" s="23"/>
    </row>
    <row r="120" spans="2:32" ht="60.75">
      <c r="B120" s="23"/>
      <c r="C120" s="49" t="s">
        <v>396</v>
      </c>
      <c r="D120" s="49" t="s">
        <v>397</v>
      </c>
      <c r="E120" s="50" t="s">
        <v>392</v>
      </c>
      <c r="F120" s="50" t="s">
        <v>5</v>
      </c>
      <c r="G120" s="50" t="s">
        <v>43</v>
      </c>
      <c r="H120" s="51" t="s">
        <v>43</v>
      </c>
      <c r="I120" s="51" t="s">
        <v>76</v>
      </c>
      <c r="J120" s="52" t="s">
        <v>46</v>
      </c>
      <c r="K120" s="51" t="s">
        <v>393</v>
      </c>
      <c r="L120" s="53" t="s">
        <v>45</v>
      </c>
      <c r="M120" s="51" t="s">
        <v>48</v>
      </c>
      <c r="N120" s="51" t="s">
        <v>78</v>
      </c>
      <c r="O120" s="51" t="s">
        <v>79</v>
      </c>
      <c r="P120" s="53" t="s">
        <v>51</v>
      </c>
      <c r="Q120" s="53" t="s">
        <v>88</v>
      </c>
      <c r="R120" s="51">
        <v>10318627</v>
      </c>
      <c r="S120" s="51">
        <v>10318627</v>
      </c>
      <c r="T120" s="51">
        <v>0</v>
      </c>
      <c r="U120" s="51">
        <v>10318627</v>
      </c>
      <c r="V120" s="51">
        <v>0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71</v>
      </c>
      <c r="AB120" s="47">
        <v>0</v>
      </c>
      <c r="AC120" s="54">
        <v>0</v>
      </c>
      <c r="AD120" s="54">
        <v>0</v>
      </c>
      <c r="AE120" s="55" t="s">
        <v>58</v>
      </c>
      <c r="AF12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2017-01-30T18:00:41Z</dcterms:modified>
</cp:coreProperties>
</file>