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1400"/>
  </bookViews>
  <sheets>
    <sheet name="NOVIEMBR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62" i="1"/>
  <c r="C61" i="1"/>
  <c r="C58" i="1"/>
  <c r="C57" i="1"/>
  <c r="C56" i="1"/>
  <c r="C55" i="1"/>
  <c r="C54" i="1"/>
  <c r="C62" i="1" s="1"/>
  <c r="D49" i="1"/>
  <c r="C49" i="1"/>
  <c r="D43" i="1"/>
  <c r="C42" i="1"/>
  <c r="C43" i="1" s="1"/>
  <c r="C29" i="1"/>
  <c r="D22" i="1"/>
  <c r="C22" i="1"/>
</calcChain>
</file>

<file path=xl/sharedStrings.xml><?xml version="1.0" encoding="utf-8"?>
<sst xmlns="http://schemas.openxmlformats.org/spreadsheetml/2006/main" count="104" uniqueCount="84">
  <si>
    <t xml:space="preserve">SECRETARIA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</si>
  <si>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</si>
  <si>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</si>
  <si>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NOVIEMBRE 2021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</si>
  <si>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</si>
  <si>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</si>
  <si>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</si>
  <si>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</si>
  <si>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</si>
  <si>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</si>
  <si>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</si>
  <si>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</si>
  <si>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</si>
  <si>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</si>
  <si>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Brigadas realizadas</t>
  </si>
  <si>
    <t>Ferias de empleo</t>
  </si>
  <si>
    <t xml:space="preserve">Ciudadanos atendidos con discapacidad </t>
  </si>
  <si>
    <t xml:space="preserve">Página de Bolsa de Empleo </t>
  </si>
  <si>
    <t>Total</t>
  </si>
  <si>
    <t>DESGLOSE DE EVENTOS ATENDIDOS Y REALIZADOS</t>
  </si>
  <si>
    <t>Número</t>
  </si>
  <si>
    <t>Lugar</t>
  </si>
  <si>
    <t>Nota: fecha y lugar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</si>
  <si>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</si>
  <si>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</si>
  <si>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</si>
  <si>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</si>
  <si>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</si>
  <si>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</si>
  <si>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</si>
  <si>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</si>
  <si>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</si>
  <si>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</si>
  <si>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</si>
  <si>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</si>
  <si>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</si>
  <si>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</si>
  <si>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</si>
  <si>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</si>
  <si>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</si>
  <si>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</si>
  <si>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</si>
  <si>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</si>
  <si>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</si>
  <si>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</si>
  <si>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</si>
  <si>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</si>
  <si>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</si>
  <si>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</si>
  <si>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</si>
  <si>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</si>
  <si>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</si>
  <si>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</si>
  <si>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Sara Ortega, Dulce Medina, María Elena Contreras</t>
  </si>
  <si>
    <t>Parque Túcan                                                    Irma Ruiz</t>
  </si>
  <si>
    <t>Garza Sada (Jazmín Venzor)</t>
  </si>
  <si>
    <t>Parque Aztlán                                               Jesús Ramírez, Carmen Ortega</t>
  </si>
  <si>
    <t>VACANTES TOTALES</t>
  </si>
  <si>
    <t>BRIGADAS ATENDIDAS</t>
  </si>
  <si>
    <t>FECHA</t>
  </si>
  <si>
    <t>LUGAR</t>
  </si>
  <si>
    <t>ATENDIDOS</t>
  </si>
  <si>
    <t>LUNES  / 01 DE NOVIEMBRE 2021</t>
  </si>
  <si>
    <t>PLANTA BAJA DE PALACIO MUNICIPAL</t>
  </si>
  <si>
    <t>MIÉRCOLES / 03 DE NOVIEMRBE 2021</t>
  </si>
  <si>
    <t>MIÉRCOLES / 10 DE NOVIEMBRE 2021</t>
  </si>
  <si>
    <t>COL. BURÓCRATAS</t>
  </si>
  <si>
    <t>SÁBADO / 13 DE NOVIEMBRE 2021</t>
  </si>
  <si>
    <t>COL. NUEVA MADERO</t>
  </si>
  <si>
    <t>MIÉRCOLES / 17 DE NOVIEMBRE 2021</t>
  </si>
  <si>
    <t>SÁBADO / 20 DE NOVIEMBRE 2021</t>
  </si>
  <si>
    <t>COL. POPULAR</t>
  </si>
  <si>
    <t>LUNES  / 22 DE NOVIEMBRE 2021</t>
  </si>
  <si>
    <t>MIÉRCOLES / 24 DE NOVIEMBRE 2021</t>
  </si>
  <si>
    <t>COL. LOS ALTOS</t>
  </si>
  <si>
    <t xml:space="preserve">MIÉRCOLES / 24 DE NOVIEMBRE 2021 </t>
  </si>
  <si>
    <t>PREPARATORIA EMILIANO ZAPATA</t>
  </si>
  <si>
    <t>SÁBADO / 27 DE NOVIEMBRE 2021</t>
  </si>
  <si>
    <t>COL.. SAN ÁNGEL SUR</t>
  </si>
  <si>
    <t>LUNES / 29 DE NOVIEMBRE 2021</t>
  </si>
  <si>
    <t>TOTAL</t>
  </si>
  <si>
    <t>BRIGADA REALIZADA</t>
  </si>
  <si>
    <r>
      <t xml:space="preserve">BRIGADA DE EMPLEO </t>
    </r>
    <r>
      <rPr>
        <sz val="8"/>
        <color theme="1"/>
        <rFont val="Calibri"/>
        <family val="2"/>
        <scheme val="minor"/>
      </rPr>
      <t>(30 DE NOV. 2021)</t>
    </r>
  </si>
  <si>
    <t>PARQUE AZTLÁN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</si>
</sst>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6" borderId="8" xfId="0" applyFont="1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0" fillId="6" borderId="24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27" xfId="0" applyFont="1" applyBorder="1"/>
    <xf numFmtId="0" fontId="6" fillId="0" borderId="28" xfId="0" applyFont="1" applyBorder="1"/>
    <xf numFmtId="0" fontId="0" fillId="0" borderId="29" xfId="0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0" fillId="6" borderId="30" xfId="0" applyFill="1" applyBorder="1" applyAlignment="1">
      <alignment horizontal="center"/>
    </xf>
    <xf numFmtId="0" fontId="0" fillId="0" borderId="24" xfId="0" applyBorder="1"/>
    <xf numFmtId="0" fontId="6" fillId="0" borderId="25" xfId="0" applyFont="1" applyBorder="1"/>
    <xf numFmtId="0" fontId="0" fillId="6" borderId="26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443609</xdr:colOff>
      <xdr:row>1</xdr:row>
      <xdr:rowOff>40455</xdr:rowOff>
    </xdr:from>
    <xdr:to>
      <xdr:col>1</xdr:col>
      <xdr:colOff>1183455</xdr:colOff>
      <xdr:row>4</xdr:row>
      <xdr:rowOff>132470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8CFFBCA-BDFE-2747-A997-5AC25187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609" y="230955"/>
          <a:ext cx="1425646" cy="66351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2</xdr:row>
      <xdr:rowOff>180976</xdr:rowOff>
    </xdr:from>
    <xdr:to>
      <xdr:col>3</xdr:col>
      <xdr:colOff>1466850</xdr:colOff>
      <xdr:row>4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EC5BD-FE47-B041-AC3F-EE7B4BD4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561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3"/>
  <sheetViews>
    <sheetView tabSelected="1" workbookViewId="0">
      <selection activeCell="J21" sqref="J21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3" spans="2:4" x14ac:dyDescent="0.25">
      <c r="B3" s="1" t="s">
        <v>0</v>
      </c>
      <c r="C3" s="1"/>
      <c r="D3" s="1"/>
    </row>
    <row r="4" spans="2:4" x14ac:dyDescent="0.25">
      <c r="B4" s="1" t="s">
        <v>1</v>
      </c>
      <c r="C4" s="1"/>
      <c r="D4" s="1"/>
    </row>
    <row r="5" spans="2:4" x14ac:dyDescent="0.25">
      <c r="B5" s="1" t="s">
        <v>2</v>
      </c>
      <c r="C5" s="1"/>
      <c r="D5" s="1"/>
    </row>
    <row r="6" spans="2:4" ht="5.25" customHeight="1" thickBot="1" x14ac:dyDescent="0.3"/>
    <row r="7" spans="2:4" ht="30.75" customHeight="1" thickBot="1" x14ac:dyDescent="0.3">
      <c r="B7" s="3" t="s">
        <v>3</v>
      </c>
      <c r="C7" s="4"/>
      <c r="D7" s="5"/>
    </row>
    <row r="8" spans="2:4" x14ac:dyDescent="0.25">
      <c r="B8" s="6"/>
      <c r="C8" s="7" t="s">
        <v>4</v>
      </c>
      <c r="D8" s="8" t="s">
        <v>5</v>
      </c>
    </row>
    <row r="9" spans="2:4" x14ac:dyDescent="0.25">
      <c r="B9" s="9" t="s">
        <v>6</v>
      </c>
      <c r="C9" s="10">
        <v>346</v>
      </c>
      <c r="D9" s="11">
        <v>135</v>
      </c>
    </row>
    <row r="10" spans="2:4" x14ac:dyDescent="0.25">
      <c r="B10" s="12"/>
      <c r="C10" s="13"/>
      <c r="D10" s="14"/>
    </row>
    <row r="11" spans="2:4" x14ac:dyDescent="0.25">
      <c r="B11" s="15" t="s">
        <v>7</v>
      </c>
      <c r="C11" s="16"/>
      <c r="D11" s="17"/>
    </row>
    <row r="12" spans="2:4" x14ac:dyDescent="0.25">
      <c r="B12" s="12"/>
      <c r="C12" s="13"/>
      <c r="D12" s="14"/>
    </row>
    <row r="13" spans="2:4" x14ac:dyDescent="0.25">
      <c r="B13" s="18" t="s">
        <v>8</v>
      </c>
      <c r="C13" s="19"/>
      <c r="D13" s="20"/>
    </row>
    <row r="14" spans="2:4" x14ac:dyDescent="0.25">
      <c r="B14" s="9"/>
      <c r="C14" s="21" t="s">
        <v>9</v>
      </c>
      <c r="D14" s="22" t="s">
        <v>10</v>
      </c>
    </row>
    <row r="15" spans="2:4" x14ac:dyDescent="0.25">
      <c r="B15" s="23" t="s">
        <v>11</v>
      </c>
      <c r="C15" s="10">
        <v>86</v>
      </c>
      <c r="D15" s="11">
        <v>42</v>
      </c>
    </row>
    <row r="16" spans="2:4" x14ac:dyDescent="0.25">
      <c r="B16" s="23" t="s">
        <v>12</v>
      </c>
      <c r="C16" s="10">
        <v>2</v>
      </c>
      <c r="D16" s="11">
        <v>2</v>
      </c>
    </row>
    <row r="17" spans="2:4" x14ac:dyDescent="0.25">
      <c r="B17" s="23" t="s">
        <v>13</v>
      </c>
      <c r="C17" s="10">
        <v>133</v>
      </c>
      <c r="D17" s="11">
        <v>10</v>
      </c>
    </row>
    <row r="18" spans="2:4" x14ac:dyDescent="0.25">
      <c r="B18" s="23" t="s">
        <v>14</v>
      </c>
      <c r="C18" s="10">
        <v>63</v>
      </c>
      <c r="D18" s="11"/>
    </row>
    <row r="19" spans="2:4" x14ac:dyDescent="0.25">
      <c r="B19" s="23" t="s">
        <v>15</v>
      </c>
      <c r="C19" s="10"/>
      <c r="D19" s="11">
        <v>41</v>
      </c>
    </row>
    <row r="20" spans="2:4" x14ac:dyDescent="0.25">
      <c r="B20" s="24" t="s">
        <v>16</v>
      </c>
      <c r="C20" s="10"/>
      <c r="D20" s="11"/>
    </row>
    <row r="21" spans="2:4" x14ac:dyDescent="0.25">
      <c r="B21" s="23" t="s">
        <v>17</v>
      </c>
      <c r="C21" s="10">
        <v>62</v>
      </c>
      <c r="D21" s="11">
        <v>40</v>
      </c>
    </row>
    <row r="22" spans="2:4" x14ac:dyDescent="0.25">
      <c r="B22" s="25" t="s">
        <v>18</v>
      </c>
      <c r="C22" s="26">
        <f>SUM(C15:C21)</f>
        <v>346</v>
      </c>
      <c r="D22" s="27">
        <f>SUM(D15:D21)</f>
        <v>135</v>
      </c>
    </row>
    <row r="23" spans="2:4" x14ac:dyDescent="0.25">
      <c r="B23" s="28"/>
      <c r="C23" s="29"/>
      <c r="D23" s="30"/>
    </row>
    <row r="24" spans="2:4" x14ac:dyDescent="0.25">
      <c r="B24" s="18" t="s">
        <v>19</v>
      </c>
      <c r="C24" s="19"/>
      <c r="D24" s="20"/>
    </row>
    <row r="25" spans="2:4" x14ac:dyDescent="0.25">
      <c r="B25" s="31"/>
      <c r="C25" s="32" t="s">
        <v>20</v>
      </c>
      <c r="D25" s="33" t="s">
        <v>21</v>
      </c>
    </row>
    <row r="26" spans="2:4" x14ac:dyDescent="0.25">
      <c r="B26" s="23" t="s">
        <v>13</v>
      </c>
      <c r="C26" s="10">
        <v>13</v>
      </c>
      <c r="D26" s="34" t="s">
        <v>22</v>
      </c>
    </row>
    <row r="27" spans="2:4" x14ac:dyDescent="0.25">
      <c r="B27" s="23" t="s">
        <v>14</v>
      </c>
      <c r="C27" s="10">
        <v>1</v>
      </c>
      <c r="D27" s="34" t="s">
        <v>23</v>
      </c>
    </row>
    <row r="28" spans="2:4" x14ac:dyDescent="0.25">
      <c r="B28" s="23" t="s">
        <v>24</v>
      </c>
      <c r="C28" s="10"/>
      <c r="D28" s="35" t="s">
        <v>25</v>
      </c>
    </row>
    <row r="29" spans="2:4" x14ac:dyDescent="0.25">
      <c r="B29" s="9" t="s">
        <v>18</v>
      </c>
      <c r="C29" s="21">
        <f>SUM(C26:C28)</f>
        <v>14</v>
      </c>
      <c r="D29" s="11"/>
    </row>
    <row r="30" spans="2:4" x14ac:dyDescent="0.25">
      <c r="B30" s="23"/>
      <c r="C30" s="10"/>
      <c r="D30" s="11"/>
    </row>
    <row r="31" spans="2:4" x14ac:dyDescent="0.25">
      <c r="B31" s="36" t="s">
        <v>26</v>
      </c>
      <c r="C31" s="37"/>
      <c r="D31" s="38"/>
    </row>
    <row r="32" spans="2:4" x14ac:dyDescent="0.25">
      <c r="B32" s="39" t="s">
        <v>27</v>
      </c>
      <c r="C32" s="40"/>
      <c r="D32" s="41"/>
    </row>
    <row r="33" spans="2:4" x14ac:dyDescent="0.25">
      <c r="B33" s="31"/>
      <c r="C33" s="32" t="s">
        <v>28</v>
      </c>
      <c r="D33" s="33" t="s">
        <v>10</v>
      </c>
    </row>
    <row r="34" spans="2:4" x14ac:dyDescent="0.25">
      <c r="B34" s="23" t="s">
        <v>29</v>
      </c>
      <c r="C34" s="10">
        <v>15</v>
      </c>
      <c r="D34" s="11">
        <v>20</v>
      </c>
    </row>
    <row r="35" spans="2:4" x14ac:dyDescent="0.25">
      <c r="B35" s="23" t="s">
        <v>30</v>
      </c>
      <c r="C35" s="10">
        <v>17</v>
      </c>
      <c r="D35" s="11">
        <v>7</v>
      </c>
    </row>
    <row r="36" spans="2:4" x14ac:dyDescent="0.25">
      <c r="B36" s="23" t="s">
        <v>31</v>
      </c>
      <c r="C36" s="10">
        <v>18</v>
      </c>
      <c r="D36" s="11">
        <v>21</v>
      </c>
    </row>
    <row r="37" spans="2:4" x14ac:dyDescent="0.25">
      <c r="B37" s="23" t="s">
        <v>32</v>
      </c>
      <c r="C37" s="10">
        <v>249</v>
      </c>
      <c r="D37" s="11">
        <v>59</v>
      </c>
    </row>
    <row r="38" spans="2:4" x14ac:dyDescent="0.25">
      <c r="B38" s="23" t="s">
        <v>33</v>
      </c>
      <c r="C38" s="10">
        <v>17</v>
      </c>
      <c r="D38" s="11">
        <v>5</v>
      </c>
    </row>
    <row r="39" spans="2:4" x14ac:dyDescent="0.25">
      <c r="B39" s="23" t="s">
        <v>34</v>
      </c>
      <c r="C39" s="10">
        <v>2</v>
      </c>
      <c r="D39" s="11">
        <v>1</v>
      </c>
    </row>
    <row r="40" spans="2:4" x14ac:dyDescent="0.25">
      <c r="B40" s="23" t="s">
        <v>35</v>
      </c>
      <c r="C40" s="10"/>
      <c r="D40" s="11">
        <v>3</v>
      </c>
    </row>
    <row r="41" spans="2:4" x14ac:dyDescent="0.25">
      <c r="B41" s="23" t="s">
        <v>36</v>
      </c>
      <c r="C41" s="10">
        <v>3</v>
      </c>
      <c r="D41" s="11"/>
    </row>
    <row r="42" spans="2:4" x14ac:dyDescent="0.25">
      <c r="B42" s="23" t="s">
        <v>37</v>
      </c>
      <c r="C42" s="10">
        <f>14+11</f>
        <v>25</v>
      </c>
      <c r="D42" s="11">
        <v>19</v>
      </c>
    </row>
    <row r="43" spans="2:4" x14ac:dyDescent="0.25">
      <c r="B43" s="9" t="s">
        <v>18</v>
      </c>
      <c r="C43" s="21">
        <f>SUM(C34:C42)</f>
        <v>346</v>
      </c>
      <c r="D43" s="22">
        <f>SUM(D34:D42)</f>
        <v>135</v>
      </c>
    </row>
    <row r="44" spans="2:4" x14ac:dyDescent="0.25">
      <c r="B44" s="42"/>
      <c r="C44" s="43"/>
      <c r="D44" s="44"/>
    </row>
    <row r="45" spans="2:4" x14ac:dyDescent="0.25">
      <c r="B45" s="45" t="s">
        <v>38</v>
      </c>
      <c r="C45" s="46"/>
      <c r="D45" s="47"/>
    </row>
    <row r="46" spans="2:4" x14ac:dyDescent="0.25">
      <c r="B46" s="31"/>
      <c r="C46" s="32" t="s">
        <v>28</v>
      </c>
      <c r="D46" s="33" t="s">
        <v>10</v>
      </c>
    </row>
    <row r="47" spans="2:4" x14ac:dyDescent="0.25">
      <c r="B47" s="23" t="s">
        <v>39</v>
      </c>
      <c r="C47" s="10">
        <v>179</v>
      </c>
      <c r="D47" s="11">
        <v>82</v>
      </c>
    </row>
    <row r="48" spans="2:4" x14ac:dyDescent="0.25">
      <c r="B48" s="23" t="s">
        <v>40</v>
      </c>
      <c r="C48" s="10">
        <v>167</v>
      </c>
      <c r="D48" s="11">
        <v>53</v>
      </c>
    </row>
    <row r="49" spans="2:4" ht="15.75" thickBot="1" x14ac:dyDescent="0.3">
      <c r="B49" s="48" t="s">
        <v>18</v>
      </c>
      <c r="C49" s="49">
        <f>SUM(C47:C48)</f>
        <v>346</v>
      </c>
      <c r="D49" s="50">
        <f>SUM(D47:D48)</f>
        <v>135</v>
      </c>
    </row>
    <row r="50" spans="2:4" ht="15.75" thickBot="1" x14ac:dyDescent="0.3">
      <c r="B50" s="43"/>
      <c r="C50" s="51"/>
      <c r="D50" s="51"/>
    </row>
    <row r="51" spans="2:4" x14ac:dyDescent="0.25">
      <c r="B51" s="52" t="s">
        <v>41</v>
      </c>
      <c r="C51" s="53"/>
      <c r="D51" s="54"/>
    </row>
    <row r="52" spans="2:4" x14ac:dyDescent="0.25">
      <c r="B52" s="55"/>
      <c r="C52" s="56" t="s">
        <v>28</v>
      </c>
      <c r="D52" s="57" t="s">
        <v>42</v>
      </c>
    </row>
    <row r="53" spans="2:4" ht="15" customHeight="1" x14ac:dyDescent="0.25">
      <c r="B53" s="58" t="s">
        <v>43</v>
      </c>
      <c r="C53" s="59">
        <v>10</v>
      </c>
      <c r="D53" s="60"/>
    </row>
    <row r="54" spans="2:4" ht="15" customHeight="1" x14ac:dyDescent="0.25">
      <c r="B54" s="58" t="s">
        <v>44</v>
      </c>
      <c r="C54" s="59">
        <f>31+1</f>
        <v>32</v>
      </c>
      <c r="D54" s="60">
        <v>10</v>
      </c>
    </row>
    <row r="55" spans="2:4" ht="15" customHeight="1" x14ac:dyDescent="0.25">
      <c r="B55" s="58" t="s">
        <v>45</v>
      </c>
      <c r="C55" s="59">
        <f>71+40</f>
        <v>111</v>
      </c>
      <c r="D55" s="60">
        <v>49</v>
      </c>
    </row>
    <row r="56" spans="2:4" ht="15" customHeight="1" x14ac:dyDescent="0.25">
      <c r="B56" s="58" t="s">
        <v>46</v>
      </c>
      <c r="C56" s="59">
        <f>53+11</f>
        <v>64</v>
      </c>
      <c r="D56" s="60">
        <v>35</v>
      </c>
    </row>
    <row r="57" spans="2:4" ht="15" customHeight="1" x14ac:dyDescent="0.25">
      <c r="B57" s="58" t="s">
        <v>47</v>
      </c>
      <c r="C57" s="59">
        <f>50+6</f>
        <v>56</v>
      </c>
      <c r="D57" s="60">
        <v>18</v>
      </c>
    </row>
    <row r="58" spans="2:4" ht="15" customHeight="1" x14ac:dyDescent="0.25">
      <c r="B58" s="58" t="s">
        <v>48</v>
      </c>
      <c r="C58" s="59">
        <f>44+2</f>
        <v>46</v>
      </c>
      <c r="D58" s="60">
        <v>16</v>
      </c>
    </row>
    <row r="59" spans="2:4" ht="15" customHeight="1" x14ac:dyDescent="0.25">
      <c r="B59" s="58" t="s">
        <v>49</v>
      </c>
      <c r="C59" s="59">
        <v>15</v>
      </c>
      <c r="D59" s="60">
        <v>3</v>
      </c>
    </row>
    <row r="60" spans="2:4" ht="15" customHeight="1" x14ac:dyDescent="0.25">
      <c r="B60" s="58" t="s">
        <v>50</v>
      </c>
      <c r="C60" s="59">
        <v>5</v>
      </c>
      <c r="D60" s="60"/>
    </row>
    <row r="61" spans="2:4" ht="15" customHeight="1" x14ac:dyDescent="0.25">
      <c r="B61" s="58" t="s">
        <v>51</v>
      </c>
      <c r="C61" s="59">
        <f>5+2</f>
        <v>7</v>
      </c>
      <c r="D61" s="60">
        <v>4</v>
      </c>
    </row>
    <row r="62" spans="2:4" ht="15" customHeight="1" x14ac:dyDescent="0.25">
      <c r="B62" s="61" t="s">
        <v>18</v>
      </c>
      <c r="C62" s="62">
        <f>SUM(C53:C61)</f>
        <v>346</v>
      </c>
      <c r="D62" s="63">
        <f>SUM(D53:D61)</f>
        <v>135</v>
      </c>
    </row>
    <row r="63" spans="2:4" ht="14.25" customHeight="1" x14ac:dyDescent="0.25">
      <c r="B63" s="64"/>
      <c r="C63" s="62"/>
      <c r="D63" s="63"/>
    </row>
    <row r="64" spans="2:4" ht="30" customHeight="1" x14ac:dyDescent="0.25">
      <c r="B64" s="65" t="s">
        <v>52</v>
      </c>
      <c r="C64" s="66"/>
      <c r="D64" s="67"/>
    </row>
    <row r="65" spans="1:4" x14ac:dyDescent="0.25">
      <c r="B65" s="31"/>
      <c r="C65" s="32" t="s">
        <v>28</v>
      </c>
      <c r="D65" s="33" t="s">
        <v>10</v>
      </c>
    </row>
    <row r="66" spans="1:4" ht="45" x14ac:dyDescent="0.25">
      <c r="B66" s="68" t="s">
        <v>53</v>
      </c>
      <c r="C66" s="10">
        <v>63</v>
      </c>
      <c r="D66" s="11">
        <v>27</v>
      </c>
    </row>
    <row r="67" spans="1:4" ht="30" x14ac:dyDescent="0.25">
      <c r="B67" s="68" t="s">
        <v>54</v>
      </c>
      <c r="C67" s="10"/>
      <c r="D67" s="11"/>
    </row>
    <row r="68" spans="1:4" x14ac:dyDescent="0.25">
      <c r="B68" s="69" t="s">
        <v>55</v>
      </c>
      <c r="C68" s="70">
        <v>7</v>
      </c>
      <c r="D68" s="71">
        <v>6</v>
      </c>
    </row>
    <row r="69" spans="1:4" ht="30.75" thickBot="1" x14ac:dyDescent="0.3">
      <c r="B69" s="72" t="s">
        <v>56</v>
      </c>
      <c r="C69" s="73">
        <v>18</v>
      </c>
      <c r="D69" s="74">
        <v>11</v>
      </c>
    </row>
    <row r="71" spans="1:4" x14ac:dyDescent="0.25">
      <c r="B71" s="75" t="s">
        <v>57</v>
      </c>
      <c r="C71" s="76">
        <v>5756</v>
      </c>
    </row>
    <row r="72" spans="1:4" x14ac:dyDescent="0.25">
      <c r="B72" s="77"/>
      <c r="C72" s="78"/>
    </row>
    <row r="73" spans="1:4" x14ac:dyDescent="0.25">
      <c r="B73" s="79" t="s">
        <v>58</v>
      </c>
    </row>
    <row r="74" spans="1:4" ht="15.75" thickBot="1" x14ac:dyDescent="0.3">
      <c r="C74"/>
      <c r="D74"/>
    </row>
    <row r="75" spans="1:4" ht="15.75" thickBot="1" x14ac:dyDescent="0.3">
      <c r="A75" s="80"/>
      <c r="B75" s="81" t="s">
        <v>59</v>
      </c>
      <c r="C75" s="82" t="s">
        <v>60</v>
      </c>
      <c r="D75" s="83" t="s">
        <v>61</v>
      </c>
    </row>
    <row r="76" spans="1:4" x14ac:dyDescent="0.25">
      <c r="A76" s="84">
        <v>1</v>
      </c>
      <c r="B76" s="85" t="s">
        <v>62</v>
      </c>
      <c r="C76" s="86" t="s">
        <v>63</v>
      </c>
      <c r="D76" s="87">
        <v>2</v>
      </c>
    </row>
    <row r="77" spans="1:4" x14ac:dyDescent="0.25">
      <c r="A77" s="84">
        <v>2</v>
      </c>
      <c r="B77" s="88" t="s">
        <v>64</v>
      </c>
      <c r="C77" s="89" t="s">
        <v>63</v>
      </c>
      <c r="D77" s="11">
        <v>15</v>
      </c>
    </row>
    <row r="78" spans="1:4" x14ac:dyDescent="0.25">
      <c r="A78" s="84">
        <v>3</v>
      </c>
      <c r="B78" s="88" t="s">
        <v>65</v>
      </c>
      <c r="C78" s="89" t="s">
        <v>63</v>
      </c>
      <c r="D78" s="11">
        <v>13</v>
      </c>
    </row>
    <row r="79" spans="1:4" x14ac:dyDescent="0.25">
      <c r="A79" s="84">
        <v>4</v>
      </c>
      <c r="B79" s="88" t="s">
        <v>65</v>
      </c>
      <c r="C79" s="89" t="s">
        <v>66</v>
      </c>
      <c r="D79" s="11">
        <v>16</v>
      </c>
    </row>
    <row r="80" spans="1:4" x14ac:dyDescent="0.25">
      <c r="A80" s="84">
        <v>5</v>
      </c>
      <c r="B80" s="88" t="s">
        <v>67</v>
      </c>
      <c r="C80" s="89" t="s">
        <v>68</v>
      </c>
      <c r="D80" s="11">
        <v>4</v>
      </c>
    </row>
    <row r="81" spans="1:4" x14ac:dyDescent="0.25">
      <c r="A81" s="84">
        <v>6</v>
      </c>
      <c r="B81" s="88" t="s">
        <v>69</v>
      </c>
      <c r="C81" s="89" t="s">
        <v>63</v>
      </c>
      <c r="D81" s="11">
        <v>9</v>
      </c>
    </row>
    <row r="82" spans="1:4" x14ac:dyDescent="0.25">
      <c r="A82" s="84">
        <v>7</v>
      </c>
      <c r="B82" s="88" t="s">
        <v>70</v>
      </c>
      <c r="C82" s="89" t="s">
        <v>71</v>
      </c>
      <c r="D82" s="11">
        <v>14</v>
      </c>
    </row>
    <row r="83" spans="1:4" x14ac:dyDescent="0.25">
      <c r="A83" s="84">
        <v>8</v>
      </c>
      <c r="B83" s="88" t="s">
        <v>72</v>
      </c>
      <c r="C83" s="89" t="s">
        <v>63</v>
      </c>
      <c r="D83" s="11">
        <v>19</v>
      </c>
    </row>
    <row r="84" spans="1:4" x14ac:dyDescent="0.25">
      <c r="A84" s="84">
        <v>9</v>
      </c>
      <c r="B84" s="88" t="s">
        <v>73</v>
      </c>
      <c r="C84" s="89" t="s">
        <v>63</v>
      </c>
      <c r="D84" s="11">
        <v>5</v>
      </c>
    </row>
    <row r="85" spans="1:4" x14ac:dyDescent="0.25">
      <c r="A85" s="84">
        <v>10</v>
      </c>
      <c r="B85" s="88" t="s">
        <v>73</v>
      </c>
      <c r="C85" s="89" t="s">
        <v>74</v>
      </c>
      <c r="D85" s="11">
        <v>13</v>
      </c>
    </row>
    <row r="86" spans="1:4" x14ac:dyDescent="0.25">
      <c r="A86" s="84">
        <v>11</v>
      </c>
      <c r="B86" s="88" t="s">
        <v>75</v>
      </c>
      <c r="C86" s="89" t="s">
        <v>76</v>
      </c>
      <c r="D86" s="11">
        <v>10</v>
      </c>
    </row>
    <row r="87" spans="1:4" x14ac:dyDescent="0.25">
      <c r="A87" s="84">
        <v>12</v>
      </c>
      <c r="B87" s="88" t="s">
        <v>77</v>
      </c>
      <c r="C87" s="89" t="s">
        <v>78</v>
      </c>
      <c r="D87" s="11">
        <v>5</v>
      </c>
    </row>
    <row r="88" spans="1:4" ht="15.75" thickBot="1" x14ac:dyDescent="0.3">
      <c r="A88" s="84">
        <v>13</v>
      </c>
      <c r="B88" s="90" t="s">
        <v>79</v>
      </c>
      <c r="C88" s="91" t="s">
        <v>63</v>
      </c>
      <c r="D88" s="74">
        <v>8</v>
      </c>
    </row>
    <row r="89" spans="1:4" ht="15.75" thickBot="1" x14ac:dyDescent="0.3">
      <c r="A89" s="92"/>
      <c r="B89" s="93"/>
      <c r="C89" s="84" t="s">
        <v>80</v>
      </c>
      <c r="D89" s="94">
        <f>SUM(D76:D88)</f>
        <v>133</v>
      </c>
    </row>
    <row r="90" spans="1:4" x14ac:dyDescent="0.25">
      <c r="A90" s="92"/>
      <c r="B90" s="93"/>
      <c r="C90" s="84"/>
      <c r="D90" s="78"/>
    </row>
    <row r="91" spans="1:4" x14ac:dyDescent="0.25">
      <c r="B91" s="79" t="s">
        <v>81</v>
      </c>
      <c r="C91"/>
      <c r="D91"/>
    </row>
    <row r="92" spans="1:4" ht="15.75" thickBot="1" x14ac:dyDescent="0.3">
      <c r="C92"/>
      <c r="D92"/>
    </row>
    <row r="93" spans="1:4" ht="15.75" thickBot="1" x14ac:dyDescent="0.3">
      <c r="A93" s="84">
        <v>14</v>
      </c>
      <c r="B93" s="95" t="s">
        <v>82</v>
      </c>
      <c r="C93" s="96" t="s">
        <v>83</v>
      </c>
      <c r="D93" s="97">
        <v>63</v>
      </c>
    </row>
    <row r="95" spans="1:4" x14ac:dyDescent="0.25">
      <c r="C95"/>
      <c r="D95"/>
    </row>
    <row r="96" spans="1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2" spans="3:4" x14ac:dyDescent="0.25">
      <c r="C102"/>
      <c r="D102"/>
    </row>
    <row r="103" spans="3:4" x14ac:dyDescent="0.25">
      <c r="C103"/>
      <c r="D103"/>
    </row>
  </sheetData>
  <mergeCells count="13">
    <mergeCell ref="B51:D51"/>
    <mergeCell ref="B13:D13"/>
    <mergeCell ref="B23:D23"/>
    <mergeCell ref="B24:D24"/>
    <mergeCell ref="B31:D31"/>
    <mergeCell ref="B32:D32"/>
    <mergeCell ref="B45:D45"/>
    <mergeCell ref="B3:D3"/>
    <mergeCell ref="B4:D4"/>
    <mergeCell ref="B5:D5"/>
    <mergeCell ref="B7:D7"/>
    <mergeCell ref="B10:D10"/>
    <mergeCell ref="B12:D12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2021-12-08T17:20:35Z</dcterms:created>
  <dcterms:modified xsi:type="dcterms:W3CDTF">2021-12-08T17:21:18Z</dcterms:modified>
</cp:coreProperties>
</file>