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7650"/>
  </bookViews>
  <sheets>
    <sheet name="Estadística" sheetId="1" r:id="rId1"/>
  </sheets>
  <definedNames>
    <definedName name="_xlnm._FilterDatabase" localSheetId="0" hidden="1">Estadística!$A$3:$Q$37</definedName>
  </definedNames>
  <calcPr calcId="162913"/>
</workbook>
</file>

<file path=xl/calcChain.xml><?xml version="1.0" encoding="utf-8"?>
<calcChain xmlns="http://schemas.openxmlformats.org/spreadsheetml/2006/main">
  <c r="Q23" i="1" l="1"/>
  <c r="Q24" i="1"/>
  <c r="AQ5" i="1" l="1"/>
  <c r="AQ6" i="1"/>
  <c r="AQ7" i="1"/>
  <c r="AQ8" i="1"/>
  <c r="AQ9" i="1"/>
  <c r="AQ10" i="1"/>
  <c r="AQ11" i="1"/>
  <c r="AQ12" i="1"/>
  <c r="AQ13" i="1"/>
  <c r="AQ15" i="1"/>
  <c r="AQ16" i="1"/>
  <c r="AQ17" i="1"/>
  <c r="AQ19" i="1"/>
  <c r="AQ20" i="1"/>
  <c r="AQ21" i="1"/>
  <c r="AQ22" i="1"/>
  <c r="AQ25" i="1"/>
  <c r="AQ26" i="1"/>
  <c r="AQ27" i="1"/>
  <c r="AQ28" i="1"/>
  <c r="AQ29" i="1"/>
  <c r="AQ30" i="1"/>
  <c r="AQ32" i="1"/>
  <c r="AQ33" i="1"/>
  <c r="AQ34" i="1"/>
  <c r="AQ36" i="1"/>
  <c r="AQ37" i="1"/>
  <c r="AD5" i="1"/>
  <c r="AD6" i="1"/>
  <c r="AD7" i="1"/>
  <c r="AD8" i="1"/>
  <c r="AD9" i="1"/>
  <c r="AD10" i="1"/>
  <c r="AD11" i="1"/>
  <c r="AD12" i="1"/>
  <c r="AD13" i="1"/>
  <c r="AD15" i="1"/>
  <c r="AD16" i="1"/>
  <c r="AD17" i="1"/>
  <c r="AD19" i="1"/>
  <c r="AD20" i="1"/>
  <c r="AD21" i="1"/>
  <c r="AD22" i="1"/>
  <c r="AD25" i="1"/>
  <c r="AD26" i="1"/>
  <c r="AD27" i="1"/>
  <c r="AD28" i="1"/>
  <c r="AD29" i="1"/>
  <c r="AD30" i="1"/>
  <c r="AD32" i="1"/>
  <c r="AD33" i="1"/>
  <c r="AD34" i="1"/>
  <c r="AD36" i="1"/>
  <c r="AD37" i="1"/>
  <c r="Q5" i="1"/>
  <c r="Q6" i="1"/>
  <c r="Q7" i="1"/>
  <c r="Q8" i="1"/>
  <c r="Q9" i="1"/>
  <c r="Q10" i="1"/>
  <c r="Q11" i="1"/>
  <c r="Q12" i="1"/>
  <c r="Q13" i="1"/>
  <c r="Q15" i="1"/>
  <c r="Q16" i="1"/>
  <c r="Q17" i="1"/>
  <c r="Q19" i="1"/>
  <c r="Q20" i="1"/>
  <c r="Q21" i="1"/>
  <c r="Q22" i="1"/>
  <c r="Q25" i="1"/>
  <c r="Q26" i="1"/>
  <c r="Q27" i="1"/>
  <c r="Q28" i="1"/>
  <c r="Q29" i="1"/>
  <c r="Q30" i="1"/>
  <c r="Q32" i="1"/>
  <c r="Q33" i="1"/>
  <c r="Q34" i="1"/>
  <c r="Q36" i="1"/>
  <c r="Q37" i="1"/>
  <c r="AQ4" i="1" l="1"/>
  <c r="AD4" i="1" l="1"/>
  <c r="Q4" i="1"/>
</calcChain>
</file>

<file path=xl/comments1.xml><?xml version="1.0" encoding="utf-8"?>
<comments xmlns="http://schemas.openxmlformats.org/spreadsheetml/2006/main">
  <authors>
    <author>Perla Ivonne Carlos Urdiales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</rPr>
          <t>Perla Ivonne Carlos Urdiales:</t>
        </r>
        <r>
          <rPr>
            <sz val="9"/>
            <color indexed="81"/>
            <rFont val="Tahoma"/>
            <family val="2"/>
          </rPr>
          <t xml:space="preserve">
Nuevo</t>
        </r>
      </text>
    </comment>
  </commentList>
</comments>
</file>

<file path=xl/sharedStrings.xml><?xml version="1.0" encoding="utf-8"?>
<sst xmlns="http://schemas.openxmlformats.org/spreadsheetml/2006/main" count="140" uniqueCount="79">
  <si>
    <t xml:space="preserve">Sistema para el Desarrollo Integral de la Familia </t>
  </si>
  <si>
    <t>No.</t>
  </si>
  <si>
    <t>Nombre del indicador/variable</t>
  </si>
  <si>
    <t>Septiembre 2023</t>
  </si>
  <si>
    <t>Octubre 2023</t>
  </si>
  <si>
    <t>Noviembre 2023</t>
  </si>
  <si>
    <t>Diciembre 2023</t>
  </si>
  <si>
    <t>Asistencia Social y Adulto Mayor</t>
  </si>
  <si>
    <t>Cantidad de personas beneficiadas de casos nuevos en asistencia social</t>
  </si>
  <si>
    <t>Cantidad de personas beneficiadas de casos subsecuentes en asistencia social</t>
  </si>
  <si>
    <t>Cantidad de servicios brindados en el área de asistencia social</t>
  </si>
  <si>
    <t>Cantidad de personas adultas mayores beneficiadas por primera vez en el área del adulto mayor</t>
  </si>
  <si>
    <t>Cantidad de personas adultas mayores beneficiadas subsecuentes en el área de atención al adulto mayor</t>
  </si>
  <si>
    <t>Cantidad de servicios brindados en el área del adulto mayor</t>
  </si>
  <si>
    <t>Atención a Personas con Discapacidad</t>
  </si>
  <si>
    <t>Cantidad de personas beneficiadas por primera vez en el área de atención a personas con discapacidad</t>
  </si>
  <si>
    <t>Cantidad de personas beneficiadas subsecuentes en el área de atención a personas con discapacidad</t>
  </si>
  <si>
    <t>Cantidad de servicios brindados en el área de atención a personas con discapacidad</t>
  </si>
  <si>
    <t>Infancia y Familia</t>
  </si>
  <si>
    <t>Cantidad de personas beneficiadas por primera vez en el área de Fortalecimiento Familiar de la Dirección de Infancia y Familia</t>
  </si>
  <si>
    <r>
      <rPr>
        <sz val="11"/>
        <color theme="1"/>
        <rFont val="Calibri"/>
        <family val="2"/>
      </rPr>
      <t>Cantidad de servicios brindados en la Dirección de Infancia y Familia</t>
    </r>
  </si>
  <si>
    <t>Cantidad de niñas, niños y adolescentes de casos nuevos atendidos por la Defensoría Municipal</t>
  </si>
  <si>
    <t>Cantidad de niñas, niños y adolescentes de casos subsecuentes atendidos por la Defensoría Municipal</t>
  </si>
  <si>
    <t>Cantidad de servicios brindados por la Defensoría Municipal para la Protección de Niñas, Niños y Adolescentes</t>
  </si>
  <si>
    <t>Centros de Bienestar Familiar</t>
  </si>
  <si>
    <t xml:space="preserve">Cantidad de personas beneficiadas por primera vez en los Centros de Bienestar Familiar </t>
  </si>
  <si>
    <t>Cantidad de personas beneficiadas subsecuentes en los Centros de Bienestar Familiar</t>
  </si>
  <si>
    <t>Cantidad de servicios brindados en los Centros de Bienestar Familiar</t>
  </si>
  <si>
    <t>Voluntariado</t>
  </si>
  <si>
    <t>Cantidad de nuevos voluntarios activos</t>
  </si>
  <si>
    <t>Cantidad de voluntarios activos subsecuentes</t>
  </si>
  <si>
    <t>Nutrición</t>
  </si>
  <si>
    <t>Cantidad de raciones alimenticias servidas en los Centros de Atención del Sistema DIF Monterrey</t>
  </si>
  <si>
    <t>Cantidad de despensas entregadas en colaboración con el programa federal de asistencia alimentaria a sujetos vulnerables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</si>
  <si>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</si>
  <si>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</si>
  <si>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</si>
  <si>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</si>
  <si>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</si>
  <si>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</si>
  <si>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</si>
  <si>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</si>
  <si>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</si>
  <si>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</si>
  <si>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</si>
  <si>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Asistencia Social</t>
  </si>
  <si>
    <t>Personas con Discapacidad</t>
  </si>
  <si>
    <t>Defensoría Municipal</t>
  </si>
  <si>
    <t>Bienestar Familiar</t>
  </si>
  <si>
    <t>Programas Federales</t>
  </si>
  <si>
    <t>Cantidad de personas atendidas a través del equipo multidisciplinario de atención de casos de presunta vulneración a derechos de personas adultas mayores</t>
  </si>
  <si>
    <t>Cantidad de personas subsecuentes atendidas en la Dirección de Infancia y Familia</t>
  </si>
  <si>
    <t>Cantidad de personas atendidas por primera vez en la Dirección de Infancia y Familia</t>
  </si>
  <si>
    <t>Cantidad de niñas, niños y adolescentes atendidos en la Dirección de Infancia y Familia</t>
  </si>
  <si>
    <t>Cantidad de casos atendidos en el mes por la Defensoría</t>
  </si>
  <si>
    <t>Cantidad de talleres de fortalecimiento familiar realizados</t>
  </si>
  <si>
    <t>Personas Adultas Mayores</t>
  </si>
  <si>
    <t xml:space="preserve">Enero </t>
  </si>
  <si>
    <t>Total 2025</t>
  </si>
  <si>
    <t xml:space="preserve">Marzo </t>
  </si>
  <si>
    <t xml:space="preserve">Mayo </t>
  </si>
  <si>
    <t xml:space="preserve">Junio </t>
  </si>
  <si>
    <t xml:space="preserve">Agosto </t>
  </si>
  <si>
    <t xml:space="preserve">Noviembre </t>
  </si>
  <si>
    <t>Total 2027</t>
  </si>
  <si>
    <t>Total 20236</t>
  </si>
  <si>
    <t xml:space="preserve">Febrero </t>
  </si>
  <si>
    <t xml:space="preserve">Abril </t>
  </si>
  <si>
    <t xml:space="preserve">Julio </t>
  </si>
  <si>
    <t>Estadística 2027
(Uso exclusivo DIF Monterrey)</t>
  </si>
  <si>
    <t>Estadística 2026
(Uso exclusivo DIF Monterrey)</t>
  </si>
  <si>
    <t>Estadística 2025
(Uso Exclusivo DIF Monterrey)</t>
  </si>
  <si>
    <r>
      <t xml:space="preserve">Sistema para el Desarrollo Integral de la Familia 
</t>
    </r>
    <r>
      <rPr>
        <b/>
        <sz val="14"/>
        <color theme="1"/>
        <rFont val="Calibri"/>
        <family val="2"/>
      </rPr>
      <t>Coordinación de Planeación</t>
    </r>
  </si>
  <si>
    <t xml:space="preserve">Cantidad total de personas atendidas subsecuentemente en la Defensoría Municipal </t>
  </si>
  <si>
    <t>Cantidad total de personas atendidas por primera vez en la Defensoría Municipal para la Protección de Niñas, Niños y Adolescentes</t>
  </si>
  <si>
    <t>16, 471</t>
  </si>
  <si>
    <t xml:space="preserve">Cantidad de apoyos asistenciales brindados en el área de asistencia social </t>
  </si>
  <si>
    <t>Dirección</t>
  </si>
  <si>
    <t>Unidad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</si>
</sst>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rgb="FF000000"/>
      <name val="Arial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1"/>
      <color rgb="FF000000"/>
      <name val="Arial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0" tint="-4.9989318521683403E-2"/>
      <name val="Calibri"/>
      <family val="2"/>
    </font>
    <font>
      <sz val="11"/>
      <color theme="0" tint="-4.9989318521683403E-2"/>
      <name val="Arial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color theme="1"/>
      <name val="Calibri"/>
    </font>
  </fonts>
  <fills count="18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indexed="64"/>
      </patternFill>
    </fill>
    <fill>
      <patternFill patternType="solid">
        <fgColor theme="4" tint="-0.499984740745262"/>
        <bgColor rgb="FFD8D8D8"/>
      </patternFill>
    </fill>
    <fill>
      <patternFill patternType="solid">
        <fgColor theme="4" tint="-0.499984740745262"/>
        <bgColor rgb="FFDEEAF6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E2EFD9"/>
      </patternFill>
    </fill>
    <fill>
      <patternFill patternType="solid">
        <fgColor rgb="FF002060"/>
        <bgColor rgb="FFD8D8D8"/>
      </patternFill>
    </fill>
    <fill>
      <patternFill patternType="solid">
        <fgColor rgb="FF002060"/>
        <bgColor rgb="FFDEEAF6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E2EFD9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206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206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6" fillId="0" borderId="1"/>
    <xf numFmtId="0" fontId="1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</cellStyleXfs>
  <cellXfs count="137">
    <xf numFmtId="0" fontId="0" fillId="0" borderId="0" xfId="0"/>
    <xf numFmtId="0" fontId="1" fillId="0" borderId="0" xfId="0" applyFont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0" fillId="0" borderId="0" xfId="0" applyFont="1"/>
    <xf numFmtId="3" fontId="1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3" fontId="14" fillId="0" borderId="2" xfId="1" applyNumberFormat="1" applyFont="1" applyBorder="1" applyAlignment="1">
      <alignment horizontal="center" vertical="center"/>
    </xf>
    <xf numFmtId="3" fontId="1" fillId="0" borderId="2" xfId="1" applyNumberFormat="1" applyFont="1" applyFill="1" applyBorder="1" applyAlignment="1">
      <alignment horizontal="center" vertical="center"/>
    </xf>
    <xf numFmtId="3" fontId="1" fillId="0" borderId="2" xfId="3" applyNumberFormat="1" applyFont="1" applyFill="1" applyBorder="1" applyAlignment="1">
      <alignment horizontal="center" vertical="center"/>
    </xf>
    <xf numFmtId="3" fontId="1" fillId="0" borderId="2" xfId="1" applyNumberFormat="1" applyFont="1" applyBorder="1" applyAlignment="1">
      <alignment horizontal="center" vertical="center"/>
    </xf>
    <xf numFmtId="0" fontId="1" fillId="0" borderId="2" xfId="4" applyFont="1" applyBorder="1" applyAlignment="1">
      <alignment horizontal="center" vertical="center"/>
    </xf>
    <xf numFmtId="3" fontId="1" fillId="0" borderId="2" xfId="6" applyNumberFormat="1" applyFont="1" applyFill="1" applyBorder="1" applyAlignment="1">
      <alignment horizontal="center" vertical="center"/>
    </xf>
    <xf numFmtId="3" fontId="1" fillId="0" borderId="2" xfId="7" applyNumberFormat="1" applyFont="1" applyBorder="1" applyAlignment="1">
      <alignment horizontal="center" vertical="center"/>
    </xf>
    <xf numFmtId="3" fontId="1" fillId="0" borderId="2" xfId="8" applyNumberFormat="1" applyFont="1" applyFill="1" applyBorder="1" applyAlignment="1">
      <alignment horizontal="center" vertical="center"/>
    </xf>
    <xf numFmtId="3" fontId="1" fillId="0" borderId="2" xfId="9" applyNumberFormat="1" applyFont="1" applyBorder="1" applyAlignment="1">
      <alignment horizontal="center" vertical="center"/>
    </xf>
    <xf numFmtId="3" fontId="1" fillId="0" borderId="2" xfId="9" applyNumberFormat="1" applyFont="1" applyFill="1" applyBorder="1" applyAlignment="1">
      <alignment horizontal="center" vertical="center"/>
    </xf>
    <xf numFmtId="3" fontId="17" fillId="0" borderId="2" xfId="0" applyNumberFormat="1" applyFont="1" applyFill="1" applyBorder="1" applyAlignment="1">
      <alignment horizontal="center" vertical="center"/>
    </xf>
    <xf numFmtId="3" fontId="1" fillId="0" borderId="2" xfId="10" applyNumberFormat="1" applyFont="1" applyFill="1" applyBorder="1" applyAlignment="1">
      <alignment horizontal="center" vertical="center"/>
    </xf>
    <xf numFmtId="3" fontId="18" fillId="0" borderId="2" xfId="0" applyNumberFormat="1" applyFont="1" applyFill="1" applyBorder="1" applyAlignment="1">
      <alignment horizontal="center" vertical="center"/>
    </xf>
    <xf numFmtId="3" fontId="1" fillId="0" borderId="2" xfId="11" applyNumberFormat="1" applyFont="1" applyFill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0" fontId="0" fillId="0" borderId="0" xfId="0"/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/>
    </xf>
    <xf numFmtId="0" fontId="0" fillId="0" borderId="0" xfId="0"/>
    <xf numFmtId="0" fontId="8" fillId="6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left" vertical="center" wrapText="1"/>
    </xf>
    <xf numFmtId="3" fontId="1" fillId="9" borderId="2" xfId="0" applyNumberFormat="1" applyFont="1" applyFill="1" applyBorder="1" applyAlignment="1">
      <alignment horizontal="center" vertical="center"/>
    </xf>
    <xf numFmtId="3" fontId="1" fillId="10" borderId="2" xfId="0" applyNumberFormat="1" applyFont="1" applyFill="1" applyBorder="1" applyAlignment="1">
      <alignment horizontal="center" vertical="center"/>
    </xf>
    <xf numFmtId="3" fontId="7" fillId="9" borderId="2" xfId="0" applyNumberFormat="1" applyFont="1" applyFill="1" applyBorder="1" applyAlignment="1">
      <alignment horizontal="center" vertical="center"/>
    </xf>
    <xf numFmtId="3" fontId="12" fillId="9" borderId="2" xfId="0" applyNumberFormat="1" applyFont="1" applyFill="1" applyBorder="1" applyAlignment="1">
      <alignment horizontal="center" vertical="center"/>
    </xf>
    <xf numFmtId="3" fontId="8" fillId="9" borderId="2" xfId="0" applyNumberFormat="1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3" fontId="18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3" fontId="0" fillId="9" borderId="2" xfId="0" applyNumberForma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3" fontId="14" fillId="9" borderId="2" xfId="1" applyNumberFormat="1" applyFont="1" applyFill="1" applyBorder="1" applyAlignment="1">
      <alignment horizontal="center" vertical="center"/>
    </xf>
    <xf numFmtId="0" fontId="1" fillId="9" borderId="2" xfId="4" applyFont="1" applyFill="1" applyBorder="1" applyAlignment="1">
      <alignment horizontal="center" vertical="center"/>
    </xf>
    <xf numFmtId="3" fontId="1" fillId="9" borderId="2" xfId="9" applyNumberFormat="1" applyFont="1" applyFill="1" applyBorder="1" applyAlignment="1">
      <alignment horizontal="center" vertical="center"/>
    </xf>
    <xf numFmtId="3" fontId="1" fillId="9" borderId="2" xfId="1" applyNumberFormat="1" applyFont="1" applyFill="1" applyBorder="1" applyAlignment="1">
      <alignment horizontal="center" vertical="center"/>
    </xf>
    <xf numFmtId="3" fontId="1" fillId="9" borderId="2" xfId="6" applyNumberFormat="1" applyFont="1" applyFill="1" applyBorder="1" applyAlignment="1">
      <alignment horizontal="center" vertical="center"/>
    </xf>
    <xf numFmtId="3" fontId="1" fillId="9" borderId="2" xfId="8" applyNumberFormat="1" applyFont="1" applyFill="1" applyBorder="1" applyAlignment="1">
      <alignment horizontal="center" vertical="center"/>
    </xf>
    <xf numFmtId="3" fontId="17" fillId="9" borderId="2" xfId="0" applyNumberFormat="1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left" vertical="center" wrapText="1"/>
    </xf>
    <xf numFmtId="3" fontId="1" fillId="13" borderId="2" xfId="0" applyNumberFormat="1" applyFont="1" applyFill="1" applyBorder="1" applyAlignment="1">
      <alignment horizontal="center" vertical="center"/>
    </xf>
    <xf numFmtId="3" fontId="1" fillId="14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center" vertical="center"/>
    </xf>
    <xf numFmtId="3" fontId="1" fillId="5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3" xfId="1" applyNumberFormat="1" applyFont="1" applyBorder="1" applyAlignment="1">
      <alignment horizontal="center" vertical="center"/>
    </xf>
    <xf numFmtId="3" fontId="1" fillId="0" borderId="3" xfId="6" applyNumberFormat="1" applyFont="1" applyFill="1" applyBorder="1" applyAlignment="1">
      <alignment horizontal="center" vertical="center"/>
    </xf>
    <xf numFmtId="3" fontId="1" fillId="0" borderId="3" xfId="8" applyNumberFormat="1" applyFont="1" applyFill="1" applyBorder="1" applyAlignment="1">
      <alignment horizontal="center" vertical="center"/>
    </xf>
    <xf numFmtId="3" fontId="17" fillId="0" borderId="3" xfId="0" applyNumberFormat="1" applyFont="1" applyFill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3" fontId="1" fillId="0" borderId="2" xfId="12" applyNumberFormat="1" applyFont="1" applyBorder="1" applyAlignment="1">
      <alignment horizontal="center" vertical="center"/>
    </xf>
    <xf numFmtId="3" fontId="1" fillId="15" borderId="2" xfId="12" applyNumberFormat="1" applyFont="1" applyFill="1" applyBorder="1" applyAlignment="1">
      <alignment horizontal="center" vertical="center"/>
    </xf>
    <xf numFmtId="3" fontId="21" fillId="0" borderId="2" xfId="0" applyNumberFormat="1" applyFont="1" applyFill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 vertical="center"/>
    </xf>
    <xf numFmtId="0" fontId="0" fillId="0" borderId="0" xfId="0"/>
    <xf numFmtId="0" fontId="1" fillId="3" borderId="6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5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/>
    </xf>
    <xf numFmtId="3" fontId="8" fillId="0" borderId="6" xfId="1" applyNumberFormat="1" applyFont="1" applyFill="1" applyBorder="1" applyAlignment="1">
      <alignment horizontal="center" vertical="center" wrapText="1"/>
    </xf>
    <xf numFmtId="3" fontId="1" fillId="0" borderId="6" xfId="1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3" fontId="1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5" borderId="7" xfId="0" applyNumberFormat="1" applyFont="1" applyFill="1" applyBorder="1" applyAlignment="1">
      <alignment horizontal="center" vertical="center"/>
    </xf>
    <xf numFmtId="3" fontId="22" fillId="16" borderId="2" xfId="0" applyNumberFormat="1" applyFont="1" applyFill="1" applyBorder="1" applyAlignment="1">
      <alignment horizontal="center" vertical="center"/>
    </xf>
    <xf numFmtId="3" fontId="22" fillId="0" borderId="2" xfId="0" applyNumberFormat="1" applyFont="1" applyBorder="1" applyAlignment="1">
      <alignment horizontal="center" vertical="center"/>
    </xf>
    <xf numFmtId="3" fontId="22" fillId="16" borderId="8" xfId="0" applyNumberFormat="1" applyFont="1" applyFill="1" applyBorder="1" applyAlignment="1">
      <alignment horizontal="center" vertical="center"/>
    </xf>
    <xf numFmtId="3" fontId="22" fillId="0" borderId="5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/>
    </xf>
    <xf numFmtId="3" fontId="22" fillId="16" borderId="7" xfId="0" applyNumberFormat="1" applyFont="1" applyFill="1" applyBorder="1" applyAlignment="1">
      <alignment horizontal="center" vertical="center"/>
    </xf>
    <xf numFmtId="3" fontId="22" fillId="0" borderId="7" xfId="0" applyNumberFormat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3" fontId="22" fillId="17" borderId="8" xfId="0" applyNumberFormat="1" applyFont="1" applyFill="1" applyBorder="1" applyAlignment="1">
      <alignment horizontal="center" vertical="center"/>
    </xf>
    <xf numFmtId="3" fontId="1" fillId="5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center" vertical="center" wrapText="1"/>
    </xf>
  </cellXfs>
  <cellStyles count="21">
    <cellStyle name="Normal" xfId="0" builtinId="0"/>
    <cellStyle name="Normal 10" xfId="9"/>
    <cellStyle name="Normal 10 2" xfId="12"/>
    <cellStyle name="Normal 11" xfId="10"/>
    <cellStyle name="Normal 11 2" xfId="13"/>
    <cellStyle name="Normal 12" xfId="11"/>
    <cellStyle name="Normal 12 2" xfId="14"/>
    <cellStyle name="Normal 2" xfId="1"/>
    <cellStyle name="Normal 3" xfId="2"/>
    <cellStyle name="Normal 4" xfId="3"/>
    <cellStyle name="Normal 4 2" xfId="15"/>
    <cellStyle name="Normal 5" xfId="4"/>
    <cellStyle name="Normal 5 2" xfId="16"/>
    <cellStyle name="Normal 6" xfId="5"/>
    <cellStyle name="Normal 6 2" xfId="17"/>
    <cellStyle name="Normal 7" xfId="6"/>
    <cellStyle name="Normal 7 2" xfId="18"/>
    <cellStyle name="Normal 8" xfId="7"/>
    <cellStyle name="Normal 8 2" xfId="19"/>
    <cellStyle name="Normal 9" xfId="8"/>
    <cellStyle name="Normal 9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1495425" cy="638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1008"/>
  <sheetViews>
    <sheetView showGridLines="0" tabSelected="1" zoomScale="80" zoomScaleNormal="80" workbookViewId="0">
      <selection activeCell="A37" sqref="A37"/>
    </sheetView>
  </sheetViews>
  <sheetFormatPr baseColWidth="10" defaultColWidth="12.625" defaultRowHeight="15" customHeight="1" x14ac:dyDescent="0.2"/>
  <cols>
    <col min="1" max="1" width="6.625" customWidth="1"/>
    <col min="2" max="2" width="15.625" customWidth="1"/>
    <col min="3" max="3" width="17.25" style="20" customWidth="1"/>
    <col min="4" max="4" width="49.75" style="20" customWidth="1"/>
    <col min="5" max="17" width="9.125" customWidth="1"/>
    <col min="18" max="43" width="9.125" hidden="1" customWidth="1"/>
  </cols>
  <sheetData>
    <row r="1" spans="1:43" ht="44.25" customHeight="1" x14ac:dyDescent="0.2">
      <c r="A1" s="72">
        <v>20</v>
      </c>
      <c r="B1" s="1"/>
      <c r="C1" s="15"/>
      <c r="D1" s="15"/>
      <c r="E1" s="134" t="s">
        <v>72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"/>
      <c r="R1" s="134" t="s">
        <v>72</v>
      </c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"/>
      <c r="AE1" s="134" t="s">
        <v>72</v>
      </c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"/>
    </row>
    <row r="2" spans="1:43" ht="39.75" customHeight="1" x14ac:dyDescent="0.2">
      <c r="A2" s="1"/>
      <c r="B2" s="1"/>
      <c r="C2" s="15"/>
      <c r="D2" s="16"/>
      <c r="E2" s="136" t="s">
        <v>71</v>
      </c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"/>
      <c r="R2" s="136" t="s">
        <v>70</v>
      </c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"/>
      <c r="AE2" s="136" t="s">
        <v>69</v>
      </c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"/>
    </row>
    <row r="3" spans="1:43" s="10" customFormat="1" ht="22.5" customHeight="1" x14ac:dyDescent="0.2">
      <c r="A3" s="8" t="s">
        <v>1</v>
      </c>
      <c r="B3" s="8" t="s">
        <v>77</v>
      </c>
      <c r="C3" s="17" t="s">
        <v>78</v>
      </c>
      <c r="D3" s="17" t="s">
        <v>2</v>
      </c>
      <c r="E3" s="9" t="s">
        <v>57</v>
      </c>
      <c r="F3" s="9" t="s">
        <v>34</v>
      </c>
      <c r="G3" s="9" t="s">
        <v>59</v>
      </c>
      <c r="H3" s="9" t="s">
        <v>36</v>
      </c>
      <c r="I3" s="9" t="s">
        <v>60</v>
      </c>
      <c r="J3" s="9" t="s">
        <v>61</v>
      </c>
      <c r="K3" s="9" t="s">
        <v>39</v>
      </c>
      <c r="L3" s="9" t="s">
        <v>62</v>
      </c>
      <c r="M3" s="9" t="s">
        <v>41</v>
      </c>
      <c r="N3" s="9" t="s">
        <v>42</v>
      </c>
      <c r="O3" s="9" t="s">
        <v>63</v>
      </c>
      <c r="P3" s="9" t="s">
        <v>44</v>
      </c>
      <c r="Q3" s="8" t="s">
        <v>58</v>
      </c>
      <c r="R3" s="9" t="s">
        <v>57</v>
      </c>
      <c r="S3" s="9" t="s">
        <v>66</v>
      </c>
      <c r="T3" s="9" t="s">
        <v>35</v>
      </c>
      <c r="U3" s="9" t="s">
        <v>67</v>
      </c>
      <c r="V3" s="9" t="s">
        <v>60</v>
      </c>
      <c r="W3" s="9" t="s">
        <v>61</v>
      </c>
      <c r="X3" s="9" t="s">
        <v>68</v>
      </c>
      <c r="Y3" s="9" t="s">
        <v>62</v>
      </c>
      <c r="Z3" s="9" t="s">
        <v>3</v>
      </c>
      <c r="AA3" s="9" t="s">
        <v>4</v>
      </c>
      <c r="AB3" s="9" t="s">
        <v>5</v>
      </c>
      <c r="AC3" s="9" t="s">
        <v>6</v>
      </c>
      <c r="AD3" s="9" t="s">
        <v>65</v>
      </c>
      <c r="AE3" s="9" t="s">
        <v>0</v>
      </c>
      <c r="AF3" s="9" t="s">
        <v>34</v>
      </c>
      <c r="AG3" s="9" t="s">
        <v>35</v>
      </c>
      <c r="AH3" s="9" t="s">
        <v>36</v>
      </c>
      <c r="AI3" s="9" t="s">
        <v>37</v>
      </c>
      <c r="AJ3" s="9" t="s">
        <v>38</v>
      </c>
      <c r="AK3" s="9" t="s">
        <v>39</v>
      </c>
      <c r="AL3" s="9" t="s">
        <v>40</v>
      </c>
      <c r="AM3" s="9" t="s">
        <v>41</v>
      </c>
      <c r="AN3" s="9" t="s">
        <v>42</v>
      </c>
      <c r="AO3" s="9" t="s">
        <v>43</v>
      </c>
      <c r="AP3" s="9" t="s">
        <v>44</v>
      </c>
      <c r="AQ3" s="9" t="s">
        <v>64</v>
      </c>
    </row>
    <row r="4" spans="1:43" ht="34.5" customHeight="1" x14ac:dyDescent="0.2">
      <c r="A4" s="2">
        <v>1</v>
      </c>
      <c r="B4" s="3" t="s">
        <v>7</v>
      </c>
      <c r="C4" s="3" t="s">
        <v>45</v>
      </c>
      <c r="D4" s="18" t="s">
        <v>8</v>
      </c>
      <c r="E4" s="11">
        <v>3222</v>
      </c>
      <c r="F4" s="33">
        <v>1606</v>
      </c>
      <c r="G4" s="38">
        <v>1096</v>
      </c>
      <c r="H4" s="4">
        <v>1421</v>
      </c>
      <c r="I4" s="4">
        <v>815</v>
      </c>
      <c r="J4" s="4">
        <v>314</v>
      </c>
      <c r="K4" s="4">
        <v>1014</v>
      </c>
      <c r="L4" s="4">
        <v>1569</v>
      </c>
      <c r="M4" s="117">
        <v>1176</v>
      </c>
      <c r="N4" s="118">
        <v>4492</v>
      </c>
      <c r="O4" s="4"/>
      <c r="P4" s="4"/>
      <c r="Q4" s="5">
        <f t="shared" ref="Q4:Q37" si="0">SUM(E4:P4)</f>
        <v>16725</v>
      </c>
      <c r="R4" s="4"/>
      <c r="S4" s="4"/>
      <c r="T4" s="4"/>
      <c r="U4" s="7"/>
      <c r="V4" s="7"/>
      <c r="W4" s="7"/>
      <c r="X4" s="7"/>
      <c r="Y4" s="4"/>
      <c r="Z4" s="4"/>
      <c r="AA4" s="4"/>
      <c r="AB4" s="14"/>
      <c r="AC4" s="4"/>
      <c r="AD4" s="5">
        <f t="shared" ref="AD4:AD37" si="1">SUM(R4:AC4)</f>
        <v>0</v>
      </c>
      <c r="AE4" s="4"/>
      <c r="AF4" s="14"/>
      <c r="AG4" s="37"/>
      <c r="AH4" s="37"/>
      <c r="AI4" s="4"/>
      <c r="AJ4" s="4"/>
      <c r="AK4" s="4"/>
      <c r="AL4" s="4"/>
      <c r="AM4" s="4"/>
      <c r="AN4" s="4"/>
      <c r="AO4" s="4"/>
      <c r="AP4" s="4"/>
      <c r="AQ4" s="5">
        <f t="shared" ref="AQ4:AQ37" si="2">SUM(AE4:AP4)</f>
        <v>0</v>
      </c>
    </row>
    <row r="5" spans="1:43" ht="34.5" customHeight="1" x14ac:dyDescent="0.2">
      <c r="A5" s="2">
        <v>2</v>
      </c>
      <c r="B5" s="3" t="s">
        <v>7</v>
      </c>
      <c r="C5" s="3" t="s">
        <v>45</v>
      </c>
      <c r="D5" s="18" t="s">
        <v>9</v>
      </c>
      <c r="E5" s="4">
        <v>0</v>
      </c>
      <c r="F5" s="33">
        <v>436</v>
      </c>
      <c r="G5" s="37">
        <v>468</v>
      </c>
      <c r="H5" s="4">
        <v>549</v>
      </c>
      <c r="I5" s="4">
        <v>174</v>
      </c>
      <c r="J5" s="4">
        <v>501</v>
      </c>
      <c r="K5" s="4">
        <v>515</v>
      </c>
      <c r="L5" s="4">
        <v>583</v>
      </c>
      <c r="M5" s="118">
        <v>660</v>
      </c>
      <c r="N5" s="118">
        <v>729</v>
      </c>
      <c r="O5" s="4"/>
      <c r="P5" s="4"/>
      <c r="Q5" s="5">
        <f t="shared" si="0"/>
        <v>4615</v>
      </c>
      <c r="R5" s="4"/>
      <c r="S5" s="4"/>
      <c r="T5" s="4"/>
      <c r="U5" s="7"/>
      <c r="V5" s="7"/>
      <c r="W5" s="7"/>
      <c r="X5" s="7"/>
      <c r="Y5" s="4"/>
      <c r="Z5" s="4"/>
      <c r="AA5" s="4"/>
      <c r="AB5" s="14"/>
      <c r="AC5" s="4"/>
      <c r="AD5" s="5">
        <f t="shared" si="1"/>
        <v>0</v>
      </c>
      <c r="AE5" s="4"/>
      <c r="AF5" s="14"/>
      <c r="AG5" s="37"/>
      <c r="AH5" s="37"/>
      <c r="AI5" s="4"/>
      <c r="AJ5" s="4"/>
      <c r="AK5" s="4"/>
      <c r="AL5" s="4"/>
      <c r="AM5" s="4"/>
      <c r="AN5" s="4"/>
      <c r="AO5" s="4"/>
      <c r="AP5" s="4"/>
      <c r="AQ5" s="5">
        <f t="shared" si="2"/>
        <v>0</v>
      </c>
    </row>
    <row r="6" spans="1:43" ht="34.5" customHeight="1" x14ac:dyDescent="0.2">
      <c r="A6" s="2">
        <v>3</v>
      </c>
      <c r="B6" s="3" t="s">
        <v>7</v>
      </c>
      <c r="C6" s="3" t="s">
        <v>45</v>
      </c>
      <c r="D6" s="18" t="s">
        <v>10</v>
      </c>
      <c r="E6" s="4">
        <v>4177</v>
      </c>
      <c r="F6" s="39">
        <v>2112</v>
      </c>
      <c r="G6" s="38">
        <v>2635</v>
      </c>
      <c r="H6" s="4">
        <v>2928</v>
      </c>
      <c r="I6" s="4">
        <v>2269</v>
      </c>
      <c r="J6" s="4">
        <v>2261</v>
      </c>
      <c r="K6" s="4">
        <v>3019</v>
      </c>
      <c r="L6" s="4">
        <v>3508</v>
      </c>
      <c r="M6" s="117">
        <v>4249</v>
      </c>
      <c r="N6" s="118">
        <v>5362</v>
      </c>
      <c r="O6" s="4"/>
      <c r="P6" s="4"/>
      <c r="Q6" s="5">
        <f t="shared" si="0"/>
        <v>32520</v>
      </c>
      <c r="R6" s="4"/>
      <c r="S6" s="4"/>
      <c r="T6" s="4"/>
      <c r="U6" s="7"/>
      <c r="V6" s="7"/>
      <c r="W6" s="7"/>
      <c r="X6" s="7"/>
      <c r="Y6" s="4"/>
      <c r="Z6" s="4"/>
      <c r="AA6" s="4"/>
      <c r="AB6" s="14"/>
      <c r="AC6" s="4"/>
      <c r="AD6" s="5">
        <f t="shared" si="1"/>
        <v>0</v>
      </c>
      <c r="AE6" s="4"/>
      <c r="AF6" s="14"/>
      <c r="AG6" s="37"/>
      <c r="AH6" s="41"/>
      <c r="AI6" s="4"/>
      <c r="AJ6" s="4"/>
      <c r="AK6" s="4"/>
      <c r="AL6" s="4"/>
      <c r="AM6" s="4"/>
      <c r="AN6" s="4"/>
      <c r="AO6" s="4"/>
      <c r="AP6" s="4"/>
      <c r="AQ6" s="5">
        <f t="shared" si="2"/>
        <v>0</v>
      </c>
    </row>
    <row r="7" spans="1:43" s="36" customFormat="1" ht="34.5" customHeight="1" x14ac:dyDescent="0.2">
      <c r="A7" s="2">
        <v>4</v>
      </c>
      <c r="B7" s="3" t="s">
        <v>7</v>
      </c>
      <c r="C7" s="3" t="s">
        <v>45</v>
      </c>
      <c r="D7" s="18" t="s">
        <v>76</v>
      </c>
      <c r="E7" s="4">
        <v>6768</v>
      </c>
      <c r="F7" s="39">
        <v>2112</v>
      </c>
      <c r="G7" s="38">
        <v>2635</v>
      </c>
      <c r="H7" s="4">
        <v>2928</v>
      </c>
      <c r="I7" s="4">
        <v>2269</v>
      </c>
      <c r="J7" s="4">
        <v>2261</v>
      </c>
      <c r="K7" s="4">
        <v>3019</v>
      </c>
      <c r="L7" s="4">
        <v>3508</v>
      </c>
      <c r="M7" s="117">
        <v>4249</v>
      </c>
      <c r="N7" s="118">
        <v>5362</v>
      </c>
      <c r="O7" s="4"/>
      <c r="P7" s="4"/>
      <c r="Q7" s="5">
        <f t="shared" si="0"/>
        <v>35111</v>
      </c>
      <c r="R7" s="4"/>
      <c r="S7" s="4"/>
      <c r="T7" s="4"/>
      <c r="U7" s="7"/>
      <c r="V7" s="7"/>
      <c r="W7" s="7"/>
      <c r="X7" s="7"/>
      <c r="Y7" s="4"/>
      <c r="Z7" s="4"/>
      <c r="AA7" s="4"/>
      <c r="AB7" s="14"/>
      <c r="AC7" s="4"/>
      <c r="AD7" s="5">
        <f t="shared" si="1"/>
        <v>0</v>
      </c>
      <c r="AE7" s="4"/>
      <c r="AF7" s="14"/>
      <c r="AG7" s="37"/>
      <c r="AH7" s="41"/>
      <c r="AI7" s="4"/>
      <c r="AJ7" s="4"/>
      <c r="AK7" s="4"/>
      <c r="AL7" s="4"/>
      <c r="AM7" s="4"/>
      <c r="AN7" s="4"/>
      <c r="AO7" s="4"/>
      <c r="AP7" s="4"/>
      <c r="AQ7" s="5">
        <f t="shared" si="2"/>
        <v>0</v>
      </c>
    </row>
    <row r="8" spans="1:43" s="36" customFormat="1" ht="34.5" customHeight="1" x14ac:dyDescent="0.25">
      <c r="A8" s="72">
        <v>5</v>
      </c>
      <c r="B8" s="73" t="s">
        <v>7</v>
      </c>
      <c r="C8" s="73" t="s">
        <v>31</v>
      </c>
      <c r="D8" s="113" t="s">
        <v>32</v>
      </c>
      <c r="E8" s="115">
        <v>10005</v>
      </c>
      <c r="F8" s="121">
        <v>13819</v>
      </c>
      <c r="G8" s="122">
        <v>15895</v>
      </c>
      <c r="H8" s="115">
        <v>9099</v>
      </c>
      <c r="I8" s="123">
        <v>16335</v>
      </c>
      <c r="J8" s="115">
        <v>17678</v>
      </c>
      <c r="K8" s="124">
        <v>18874</v>
      </c>
      <c r="L8" s="115">
        <v>15111</v>
      </c>
      <c r="M8" s="125" t="s">
        <v>75</v>
      </c>
      <c r="N8" s="126">
        <v>17265</v>
      </c>
      <c r="O8" s="115"/>
      <c r="P8" s="115"/>
      <c r="Q8" s="116">
        <f t="shared" si="0"/>
        <v>134081</v>
      </c>
      <c r="R8" s="75"/>
      <c r="S8" s="75"/>
      <c r="T8" s="75"/>
      <c r="U8" s="77"/>
      <c r="V8" s="77"/>
      <c r="W8" s="77"/>
      <c r="X8" s="77"/>
      <c r="Y8" s="75"/>
      <c r="Z8" s="75"/>
      <c r="AA8" s="75"/>
      <c r="AB8" s="78"/>
      <c r="AC8" s="79"/>
      <c r="AD8" s="76">
        <f t="shared" si="1"/>
        <v>0</v>
      </c>
      <c r="AE8" s="75"/>
      <c r="AF8" s="78"/>
      <c r="AG8" s="79"/>
      <c r="AH8" s="79"/>
      <c r="AI8" s="75"/>
      <c r="AJ8" s="75"/>
      <c r="AK8" s="75"/>
      <c r="AL8" s="75"/>
      <c r="AM8" s="75"/>
      <c r="AN8" s="75"/>
      <c r="AO8" s="75"/>
      <c r="AP8" s="79"/>
      <c r="AQ8" s="76">
        <f t="shared" si="2"/>
        <v>0</v>
      </c>
    </row>
    <row r="9" spans="1:43" s="36" customFormat="1" ht="34.5" customHeight="1" x14ac:dyDescent="0.2">
      <c r="A9" s="80">
        <v>6</v>
      </c>
      <c r="B9" s="81" t="s">
        <v>7</v>
      </c>
      <c r="C9" s="81" t="s">
        <v>49</v>
      </c>
      <c r="D9" s="82" t="s">
        <v>33</v>
      </c>
      <c r="E9" s="129">
        <v>1738</v>
      </c>
      <c r="F9" s="130">
        <v>1738</v>
      </c>
      <c r="G9" s="131">
        <v>0</v>
      </c>
      <c r="H9" s="129">
        <v>0</v>
      </c>
      <c r="I9" s="129">
        <v>0</v>
      </c>
      <c r="J9" s="129">
        <v>0</v>
      </c>
      <c r="K9" s="129">
        <v>4576</v>
      </c>
      <c r="L9" s="129">
        <v>0</v>
      </c>
      <c r="M9" s="119">
        <v>0</v>
      </c>
      <c r="N9" s="132">
        <v>184</v>
      </c>
      <c r="O9" s="129"/>
      <c r="P9" s="129"/>
      <c r="Q9" s="133">
        <f t="shared" si="0"/>
        <v>8236</v>
      </c>
      <c r="R9" s="83"/>
      <c r="S9" s="83"/>
      <c r="T9" s="83"/>
      <c r="U9" s="85"/>
      <c r="V9" s="85"/>
      <c r="W9" s="85"/>
      <c r="X9" s="85"/>
      <c r="Y9" s="83"/>
      <c r="Z9" s="83"/>
      <c r="AA9" s="83"/>
      <c r="AB9" s="86"/>
      <c r="AC9" s="87"/>
      <c r="AD9" s="84">
        <f t="shared" si="1"/>
        <v>0</v>
      </c>
      <c r="AE9" s="83"/>
      <c r="AF9" s="86"/>
      <c r="AG9" s="87"/>
      <c r="AH9" s="87"/>
      <c r="AI9" s="83"/>
      <c r="AJ9" s="83"/>
      <c r="AK9" s="83"/>
      <c r="AL9" s="83"/>
      <c r="AM9" s="83"/>
      <c r="AN9" s="83"/>
      <c r="AO9" s="83"/>
      <c r="AP9" s="87"/>
      <c r="AQ9" s="84">
        <f t="shared" si="2"/>
        <v>0</v>
      </c>
    </row>
    <row r="10" spans="1:43" s="36" customFormat="1" ht="34.5" customHeight="1" x14ac:dyDescent="0.2">
      <c r="A10" s="99">
        <v>7</v>
      </c>
      <c r="B10" s="73" t="s">
        <v>7</v>
      </c>
      <c r="C10" s="73" t="s">
        <v>56</v>
      </c>
      <c r="D10" s="74" t="s">
        <v>11</v>
      </c>
      <c r="E10" s="109">
        <v>566</v>
      </c>
      <c r="F10" s="127">
        <v>65</v>
      </c>
      <c r="G10" s="128">
        <v>19</v>
      </c>
      <c r="H10" s="109">
        <v>27</v>
      </c>
      <c r="I10" s="109">
        <v>31</v>
      </c>
      <c r="J10" s="109">
        <v>27</v>
      </c>
      <c r="K10" s="109">
        <v>77</v>
      </c>
      <c r="L10" s="109">
        <v>52</v>
      </c>
      <c r="M10" s="120">
        <v>13</v>
      </c>
      <c r="N10" s="120">
        <v>48</v>
      </c>
      <c r="O10" s="109"/>
      <c r="P10" s="109"/>
      <c r="Q10" s="110">
        <f t="shared" si="0"/>
        <v>925</v>
      </c>
      <c r="R10" s="75"/>
      <c r="S10" s="75"/>
      <c r="T10" s="75"/>
      <c r="U10" s="77"/>
      <c r="V10" s="77"/>
      <c r="W10" s="77"/>
      <c r="X10" s="77"/>
      <c r="Y10" s="75"/>
      <c r="Z10" s="75"/>
      <c r="AA10" s="75"/>
      <c r="AB10" s="78"/>
      <c r="AC10" s="79"/>
      <c r="AD10" s="76">
        <f t="shared" si="1"/>
        <v>0</v>
      </c>
      <c r="AE10" s="75"/>
      <c r="AF10" s="78"/>
      <c r="AG10" s="79"/>
      <c r="AH10" s="79"/>
      <c r="AI10" s="75"/>
      <c r="AJ10" s="75"/>
      <c r="AK10" s="75"/>
      <c r="AL10" s="75"/>
      <c r="AM10" s="75"/>
      <c r="AN10" s="75"/>
      <c r="AO10" s="75"/>
      <c r="AP10" s="79"/>
      <c r="AQ10" s="76">
        <f t="shared" si="2"/>
        <v>0</v>
      </c>
    </row>
    <row r="11" spans="1:43" ht="34.5" customHeight="1" x14ac:dyDescent="0.2">
      <c r="A11" s="2">
        <v>8</v>
      </c>
      <c r="B11" s="3" t="s">
        <v>7</v>
      </c>
      <c r="C11" s="3" t="s">
        <v>56</v>
      </c>
      <c r="D11" s="18" t="s">
        <v>12</v>
      </c>
      <c r="E11" s="4">
        <v>0</v>
      </c>
      <c r="F11" s="39">
        <v>591</v>
      </c>
      <c r="G11" s="37">
        <v>636</v>
      </c>
      <c r="H11" s="4">
        <v>616</v>
      </c>
      <c r="I11" s="4">
        <v>614</v>
      </c>
      <c r="J11" s="4">
        <v>618</v>
      </c>
      <c r="K11" s="4">
        <v>614</v>
      </c>
      <c r="L11" s="4">
        <v>629</v>
      </c>
      <c r="M11" s="118">
        <v>622</v>
      </c>
      <c r="N11" s="118">
        <v>598</v>
      </c>
      <c r="O11" s="4"/>
      <c r="P11" s="4"/>
      <c r="Q11" s="5">
        <f t="shared" si="0"/>
        <v>5538</v>
      </c>
      <c r="R11" s="4"/>
      <c r="S11" s="4"/>
      <c r="T11" s="4"/>
      <c r="U11" s="7"/>
      <c r="V11" s="7"/>
      <c r="W11" s="7"/>
      <c r="X11" s="7"/>
      <c r="Y11" s="4"/>
      <c r="Z11" s="4"/>
      <c r="AA11" s="4"/>
      <c r="AB11" s="14"/>
      <c r="AC11" s="37"/>
      <c r="AD11" s="5">
        <f t="shared" si="1"/>
        <v>0</v>
      </c>
      <c r="AE11" s="4"/>
      <c r="AF11" s="14"/>
      <c r="AG11" s="37"/>
      <c r="AH11" s="37"/>
      <c r="AI11" s="4"/>
      <c r="AJ11" s="4"/>
      <c r="AK11" s="4"/>
      <c r="AL11" s="4"/>
      <c r="AM11" s="4"/>
      <c r="AN11" s="11"/>
      <c r="AO11" s="4"/>
      <c r="AP11" s="37"/>
      <c r="AQ11" s="5">
        <f t="shared" si="2"/>
        <v>0</v>
      </c>
    </row>
    <row r="12" spans="1:43" ht="34.5" customHeight="1" x14ac:dyDescent="0.2">
      <c r="A12" s="2">
        <v>9</v>
      </c>
      <c r="B12" s="3" t="s">
        <v>7</v>
      </c>
      <c r="C12" s="3" t="s">
        <v>56</v>
      </c>
      <c r="D12" s="18" t="s">
        <v>13</v>
      </c>
      <c r="E12" s="4">
        <v>26101</v>
      </c>
      <c r="F12" s="39">
        <v>30833</v>
      </c>
      <c r="G12" s="38">
        <v>35668</v>
      </c>
      <c r="H12" s="4">
        <v>27272</v>
      </c>
      <c r="I12" s="4">
        <v>30308</v>
      </c>
      <c r="J12" s="4">
        <v>34969</v>
      </c>
      <c r="K12" s="38">
        <v>35127</v>
      </c>
      <c r="L12" s="4">
        <v>26204</v>
      </c>
      <c r="M12" s="118">
        <v>26608</v>
      </c>
      <c r="N12" s="118">
        <v>29160</v>
      </c>
      <c r="O12" s="4"/>
      <c r="P12" s="4"/>
      <c r="Q12" s="5">
        <f t="shared" si="0"/>
        <v>302250</v>
      </c>
      <c r="R12" s="4"/>
      <c r="S12" s="4"/>
      <c r="T12" s="4"/>
      <c r="U12" s="7"/>
      <c r="V12" s="7"/>
      <c r="W12" s="7"/>
      <c r="X12" s="7"/>
      <c r="Y12" s="4"/>
      <c r="Z12" s="4"/>
      <c r="AA12" s="4"/>
      <c r="AB12" s="14"/>
      <c r="AC12" s="38"/>
      <c r="AD12" s="5">
        <f t="shared" si="1"/>
        <v>0</v>
      </c>
      <c r="AE12" s="4"/>
      <c r="AF12" s="14"/>
      <c r="AG12" s="37"/>
      <c r="AH12" s="38"/>
      <c r="AI12" s="4"/>
      <c r="AJ12" s="4"/>
      <c r="AK12" s="4"/>
      <c r="AL12" s="4"/>
      <c r="AM12" s="4"/>
      <c r="AN12" s="4"/>
      <c r="AO12" s="4"/>
      <c r="AP12" s="38"/>
      <c r="AQ12" s="5">
        <f t="shared" si="2"/>
        <v>0</v>
      </c>
    </row>
    <row r="13" spans="1:43" s="36" customFormat="1" ht="48.75" customHeight="1" x14ac:dyDescent="0.2">
      <c r="A13" s="2">
        <v>10</v>
      </c>
      <c r="B13" s="3" t="s">
        <v>7</v>
      </c>
      <c r="C13" s="3" t="s">
        <v>56</v>
      </c>
      <c r="D13" s="18" t="s">
        <v>50</v>
      </c>
      <c r="E13" s="4">
        <v>9</v>
      </c>
      <c r="F13" s="39">
        <v>18</v>
      </c>
      <c r="G13" s="37">
        <v>13</v>
      </c>
      <c r="H13" s="4">
        <v>0</v>
      </c>
      <c r="I13" s="4">
        <v>22</v>
      </c>
      <c r="J13" s="4">
        <v>18</v>
      </c>
      <c r="K13" s="37">
        <v>80</v>
      </c>
      <c r="L13" s="4">
        <v>37</v>
      </c>
      <c r="M13" s="118">
        <v>104</v>
      </c>
      <c r="N13" s="118">
        <v>28</v>
      </c>
      <c r="O13" s="4"/>
      <c r="P13" s="4"/>
      <c r="Q13" s="5">
        <f t="shared" si="0"/>
        <v>329</v>
      </c>
      <c r="R13" s="4"/>
      <c r="S13" s="4"/>
      <c r="T13" s="4"/>
      <c r="U13" s="7"/>
      <c r="V13" s="7"/>
      <c r="W13" s="7"/>
      <c r="X13" s="7"/>
      <c r="Y13" s="4"/>
      <c r="Z13" s="4"/>
      <c r="AA13" s="4"/>
      <c r="AB13" s="14"/>
      <c r="AC13" s="38"/>
      <c r="AD13" s="5">
        <f t="shared" si="1"/>
        <v>0</v>
      </c>
      <c r="AE13" s="4"/>
      <c r="AF13" s="14"/>
      <c r="AG13" s="37"/>
      <c r="AH13" s="38"/>
      <c r="AI13" s="4"/>
      <c r="AJ13" s="4"/>
      <c r="AK13" s="4"/>
      <c r="AL13" s="4"/>
      <c r="AM13" s="4"/>
      <c r="AN13" s="4"/>
      <c r="AO13" s="4"/>
      <c r="AP13" s="38"/>
      <c r="AQ13" s="5">
        <f t="shared" si="2"/>
        <v>0</v>
      </c>
    </row>
    <row r="14" spans="1:43" s="40" customFormat="1" ht="15" customHeight="1" x14ac:dyDescent="0.2">
      <c r="A14" s="47"/>
      <c r="B14" s="48"/>
      <c r="C14" s="48"/>
      <c r="D14" s="49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1"/>
      <c r="R14" s="50"/>
      <c r="S14" s="50"/>
      <c r="T14" s="50"/>
      <c r="U14" s="52"/>
      <c r="V14" s="52"/>
      <c r="W14" s="52"/>
      <c r="X14" s="52"/>
      <c r="Y14" s="50"/>
      <c r="Z14" s="50"/>
      <c r="AA14" s="50"/>
      <c r="AB14" s="53"/>
      <c r="AC14" s="54"/>
      <c r="AD14" s="51"/>
      <c r="AE14" s="50"/>
      <c r="AF14" s="53"/>
      <c r="AG14" s="55"/>
      <c r="AH14" s="54"/>
      <c r="AI14" s="50"/>
      <c r="AJ14" s="50"/>
      <c r="AK14" s="50"/>
      <c r="AL14" s="50"/>
      <c r="AM14" s="50"/>
      <c r="AN14" s="50"/>
      <c r="AO14" s="50"/>
      <c r="AP14" s="54"/>
      <c r="AQ14" s="51"/>
    </row>
    <row r="15" spans="1:43" ht="36" customHeight="1" x14ac:dyDescent="0.2">
      <c r="A15" s="2">
        <v>11</v>
      </c>
      <c r="B15" s="3" t="s">
        <v>14</v>
      </c>
      <c r="C15" s="3" t="s">
        <v>46</v>
      </c>
      <c r="D15" s="18" t="s">
        <v>15</v>
      </c>
      <c r="E15" s="39">
        <v>876</v>
      </c>
      <c r="F15" s="33">
        <v>915</v>
      </c>
      <c r="G15" s="4">
        <v>784</v>
      </c>
      <c r="H15" s="4">
        <v>459</v>
      </c>
      <c r="I15" s="97">
        <v>350</v>
      </c>
      <c r="J15" s="4">
        <v>75</v>
      </c>
      <c r="K15" s="6">
        <v>68</v>
      </c>
      <c r="L15" s="4">
        <v>196</v>
      </c>
      <c r="M15" s="4">
        <v>91</v>
      </c>
      <c r="N15" s="4">
        <v>411</v>
      </c>
      <c r="O15" s="4"/>
      <c r="P15" s="4"/>
      <c r="Q15" s="5">
        <f t="shared" si="0"/>
        <v>4225</v>
      </c>
      <c r="R15" s="4"/>
      <c r="S15" s="4"/>
      <c r="T15" s="42"/>
      <c r="U15" s="4"/>
      <c r="V15" s="4"/>
      <c r="W15" s="4"/>
      <c r="X15" s="12"/>
      <c r="Y15" s="4"/>
      <c r="Z15" s="4"/>
      <c r="AA15" s="4"/>
      <c r="AB15" s="4"/>
      <c r="AC15" s="4"/>
      <c r="AD15" s="5">
        <f t="shared" si="1"/>
        <v>0</v>
      </c>
      <c r="AE15" s="39"/>
      <c r="AF15" s="4"/>
      <c r="AG15" s="21"/>
      <c r="AH15" s="4"/>
      <c r="AI15" s="4"/>
      <c r="AJ15" s="4"/>
      <c r="AK15" s="25"/>
      <c r="AL15" s="4"/>
      <c r="AM15" s="4"/>
      <c r="AN15" s="29"/>
      <c r="AO15" s="33"/>
      <c r="AP15" s="33"/>
      <c r="AQ15" s="5">
        <f t="shared" si="2"/>
        <v>0</v>
      </c>
    </row>
    <row r="16" spans="1:43" ht="36" customHeight="1" x14ac:dyDescent="0.2">
      <c r="A16" s="2">
        <v>12</v>
      </c>
      <c r="B16" s="3" t="s">
        <v>14</v>
      </c>
      <c r="C16" s="3" t="s">
        <v>46</v>
      </c>
      <c r="D16" s="18" t="s">
        <v>16</v>
      </c>
      <c r="E16" s="39">
        <v>0</v>
      </c>
      <c r="F16" s="33">
        <v>876</v>
      </c>
      <c r="G16" s="4">
        <v>620</v>
      </c>
      <c r="H16" s="4">
        <v>485</v>
      </c>
      <c r="I16" s="97">
        <v>517</v>
      </c>
      <c r="J16" s="4">
        <v>430</v>
      </c>
      <c r="K16" s="6">
        <v>424</v>
      </c>
      <c r="L16" s="4">
        <v>377</v>
      </c>
      <c r="M16" s="4">
        <v>376</v>
      </c>
      <c r="N16" s="4">
        <v>503</v>
      </c>
      <c r="O16" s="4"/>
      <c r="P16" s="4"/>
      <c r="Q16" s="5">
        <f t="shared" si="0"/>
        <v>4608</v>
      </c>
      <c r="R16" s="4"/>
      <c r="S16" s="4"/>
      <c r="T16" s="42"/>
      <c r="U16" s="4"/>
      <c r="V16" s="4"/>
      <c r="W16" s="4"/>
      <c r="X16" s="12"/>
      <c r="Y16" s="4"/>
      <c r="Z16" s="4"/>
      <c r="AA16" s="4"/>
      <c r="AB16" s="4"/>
      <c r="AC16" s="4"/>
      <c r="AD16" s="5">
        <f t="shared" si="1"/>
        <v>0</v>
      </c>
      <c r="AE16" s="39"/>
      <c r="AF16" s="4"/>
      <c r="AG16" s="21"/>
      <c r="AH16" s="11"/>
      <c r="AI16" s="4"/>
      <c r="AJ16" s="4"/>
      <c r="AK16" s="25"/>
      <c r="AL16" s="4"/>
      <c r="AM16" s="4"/>
      <c r="AN16" s="30"/>
      <c r="AO16" s="33"/>
      <c r="AP16" s="33"/>
      <c r="AQ16" s="5">
        <f t="shared" si="2"/>
        <v>0</v>
      </c>
    </row>
    <row r="17" spans="1:43" ht="36" customHeight="1" x14ac:dyDescent="0.2">
      <c r="A17" s="2">
        <v>13</v>
      </c>
      <c r="B17" s="3" t="s">
        <v>14</v>
      </c>
      <c r="C17" s="3" t="s">
        <v>46</v>
      </c>
      <c r="D17" s="18" t="s">
        <v>17</v>
      </c>
      <c r="E17" s="39">
        <v>4903</v>
      </c>
      <c r="F17" s="39">
        <v>6107</v>
      </c>
      <c r="G17" s="4">
        <v>7285</v>
      </c>
      <c r="H17" s="4">
        <v>4205</v>
      </c>
      <c r="I17" s="97">
        <v>8767</v>
      </c>
      <c r="J17" s="4">
        <v>8130</v>
      </c>
      <c r="K17" s="6">
        <v>7175</v>
      </c>
      <c r="L17" s="4">
        <v>7753</v>
      </c>
      <c r="M17" s="4">
        <v>10302</v>
      </c>
      <c r="N17" s="4">
        <v>12972</v>
      </c>
      <c r="O17" s="4"/>
      <c r="P17" s="4"/>
      <c r="Q17" s="5">
        <f t="shared" si="0"/>
        <v>77599</v>
      </c>
      <c r="R17" s="4"/>
      <c r="S17" s="4"/>
      <c r="T17" s="42"/>
      <c r="U17" s="4"/>
      <c r="V17" s="4"/>
      <c r="W17" s="4"/>
      <c r="X17" s="12"/>
      <c r="Y17" s="4"/>
      <c r="Z17" s="4"/>
      <c r="AA17" s="4"/>
      <c r="AB17" s="4"/>
      <c r="AC17" s="4"/>
      <c r="AD17" s="5">
        <f t="shared" si="1"/>
        <v>0</v>
      </c>
      <c r="AE17" s="39"/>
      <c r="AF17" s="4"/>
      <c r="AG17" s="21"/>
      <c r="AH17" s="4"/>
      <c r="AI17" s="4"/>
      <c r="AJ17" s="4"/>
      <c r="AK17" s="25"/>
      <c r="AL17" s="4"/>
      <c r="AM17" s="4"/>
      <c r="AN17" s="29"/>
      <c r="AO17" s="33"/>
      <c r="AP17" s="33"/>
      <c r="AQ17" s="5">
        <f t="shared" si="2"/>
        <v>0</v>
      </c>
    </row>
    <row r="18" spans="1:43" s="40" customFormat="1" ht="15" customHeight="1" x14ac:dyDescent="0.2">
      <c r="A18" s="47"/>
      <c r="B18" s="48"/>
      <c r="C18" s="48"/>
      <c r="D18" s="49"/>
      <c r="E18" s="56"/>
      <c r="F18" s="50"/>
      <c r="G18" s="50"/>
      <c r="H18" s="50"/>
      <c r="I18" s="50"/>
      <c r="J18" s="50"/>
      <c r="K18" s="57"/>
      <c r="L18" s="50"/>
      <c r="M18" s="50"/>
      <c r="N18" s="50"/>
      <c r="O18" s="50"/>
      <c r="P18" s="50"/>
      <c r="Q18" s="51"/>
      <c r="R18" s="50"/>
      <c r="S18" s="50"/>
      <c r="T18" s="58"/>
      <c r="U18" s="50"/>
      <c r="V18" s="50"/>
      <c r="W18" s="50"/>
      <c r="X18" s="59"/>
      <c r="Y18" s="50"/>
      <c r="Z18" s="50"/>
      <c r="AA18" s="50"/>
      <c r="AB18" s="50"/>
      <c r="AC18" s="50"/>
      <c r="AD18" s="51"/>
      <c r="AE18" s="56"/>
      <c r="AF18" s="50"/>
      <c r="AG18" s="60"/>
      <c r="AH18" s="50"/>
      <c r="AI18" s="50"/>
      <c r="AJ18" s="50"/>
      <c r="AK18" s="61"/>
      <c r="AL18" s="50"/>
      <c r="AM18" s="50"/>
      <c r="AN18" s="62"/>
      <c r="AO18" s="56"/>
      <c r="AP18" s="56"/>
      <c r="AQ18" s="51"/>
    </row>
    <row r="19" spans="1:43" ht="30" customHeight="1" x14ac:dyDescent="0.2">
      <c r="A19" s="2">
        <v>14</v>
      </c>
      <c r="B19" s="3" t="s">
        <v>18</v>
      </c>
      <c r="C19" s="3" t="s">
        <v>18</v>
      </c>
      <c r="D19" s="18" t="s">
        <v>52</v>
      </c>
      <c r="E19" s="11">
        <v>43</v>
      </c>
      <c r="F19" s="11">
        <v>38</v>
      </c>
      <c r="G19" s="4">
        <v>37</v>
      </c>
      <c r="H19" s="4">
        <v>22</v>
      </c>
      <c r="I19" s="11">
        <v>13</v>
      </c>
      <c r="J19" s="4">
        <v>32</v>
      </c>
      <c r="K19" s="4">
        <v>32</v>
      </c>
      <c r="L19" s="4">
        <v>53</v>
      </c>
      <c r="M19" s="4">
        <v>143</v>
      </c>
      <c r="N19" s="4">
        <v>49</v>
      </c>
      <c r="O19" s="4"/>
      <c r="P19" s="4"/>
      <c r="Q19" s="5">
        <f t="shared" si="0"/>
        <v>462</v>
      </c>
      <c r="R19" s="4"/>
      <c r="S19" s="4"/>
      <c r="T19" s="4"/>
      <c r="U19" s="4"/>
      <c r="V19" s="43"/>
      <c r="W19" s="4"/>
      <c r="X19" s="11"/>
      <c r="Y19" s="11"/>
      <c r="Z19" s="13"/>
      <c r="AA19" s="11"/>
      <c r="AB19" s="11"/>
      <c r="AC19" s="13"/>
      <c r="AD19" s="5">
        <f t="shared" si="1"/>
        <v>0</v>
      </c>
      <c r="AE19" s="11"/>
      <c r="AF19" s="11"/>
      <c r="AG19" s="11"/>
      <c r="AH19" s="11"/>
      <c r="AI19" s="44"/>
      <c r="AJ19" s="11"/>
      <c r="AK19" s="11"/>
      <c r="AL19" s="11"/>
      <c r="AM19" s="13"/>
      <c r="AN19" s="32"/>
      <c r="AO19" s="11"/>
      <c r="AP19" s="13"/>
      <c r="AQ19" s="5">
        <f t="shared" si="2"/>
        <v>0</v>
      </c>
    </row>
    <row r="20" spans="1:43" ht="30" customHeight="1" x14ac:dyDescent="0.2">
      <c r="A20" s="2">
        <v>15</v>
      </c>
      <c r="B20" s="3" t="s">
        <v>18</v>
      </c>
      <c r="C20" s="3" t="s">
        <v>18</v>
      </c>
      <c r="D20" s="18" t="s">
        <v>51</v>
      </c>
      <c r="E20" s="11">
        <v>620</v>
      </c>
      <c r="F20" s="11">
        <v>610</v>
      </c>
      <c r="G20" s="4">
        <v>650</v>
      </c>
      <c r="H20" s="4">
        <v>727</v>
      </c>
      <c r="I20" s="11">
        <v>691</v>
      </c>
      <c r="J20" s="4">
        <v>612</v>
      </c>
      <c r="K20" s="4">
        <v>648</v>
      </c>
      <c r="L20" s="4">
        <v>504</v>
      </c>
      <c r="M20" s="4">
        <v>494</v>
      </c>
      <c r="N20" s="4">
        <v>617</v>
      </c>
      <c r="O20" s="4"/>
      <c r="P20" s="4"/>
      <c r="Q20" s="5">
        <f t="shared" si="0"/>
        <v>6173</v>
      </c>
      <c r="R20" s="4"/>
      <c r="S20" s="4"/>
      <c r="T20" s="4"/>
      <c r="U20" s="4"/>
      <c r="V20" s="43"/>
      <c r="W20" s="4"/>
      <c r="X20" s="11"/>
      <c r="Y20" s="11"/>
      <c r="Z20" s="13"/>
      <c r="AA20" s="11"/>
      <c r="AB20" s="11"/>
      <c r="AC20" s="13"/>
      <c r="AD20" s="5">
        <f t="shared" si="1"/>
        <v>0</v>
      </c>
      <c r="AE20" s="11"/>
      <c r="AF20" s="11"/>
      <c r="AG20" s="11"/>
      <c r="AH20" s="11"/>
      <c r="AI20" s="44"/>
      <c r="AJ20" s="11"/>
      <c r="AK20" s="11"/>
      <c r="AL20" s="11"/>
      <c r="AM20" s="13"/>
      <c r="AN20" s="32"/>
      <c r="AO20" s="11"/>
      <c r="AP20" s="13"/>
      <c r="AQ20" s="5">
        <f t="shared" si="2"/>
        <v>0</v>
      </c>
    </row>
    <row r="21" spans="1:43" ht="30" customHeight="1" x14ac:dyDescent="0.2">
      <c r="A21" s="2">
        <v>16</v>
      </c>
      <c r="B21" s="3" t="s">
        <v>18</v>
      </c>
      <c r="C21" s="3" t="s">
        <v>18</v>
      </c>
      <c r="D21" s="18" t="s">
        <v>53</v>
      </c>
      <c r="E21" s="13">
        <v>279</v>
      </c>
      <c r="F21" s="11">
        <v>288</v>
      </c>
      <c r="G21" s="4">
        <v>290</v>
      </c>
      <c r="H21" s="4">
        <v>325</v>
      </c>
      <c r="I21" s="11">
        <v>292</v>
      </c>
      <c r="J21" s="4">
        <v>283</v>
      </c>
      <c r="K21" s="4">
        <v>306</v>
      </c>
      <c r="L21" s="4">
        <v>314</v>
      </c>
      <c r="M21" s="4">
        <v>278</v>
      </c>
      <c r="N21" s="4">
        <v>290</v>
      </c>
      <c r="O21" s="4"/>
      <c r="P21" s="4"/>
      <c r="Q21" s="5">
        <f t="shared" si="0"/>
        <v>2945</v>
      </c>
      <c r="R21" s="4"/>
      <c r="S21" s="4"/>
      <c r="T21" s="4"/>
      <c r="U21" s="4"/>
      <c r="V21" s="43"/>
      <c r="W21" s="4"/>
      <c r="X21" s="11"/>
      <c r="Y21" s="11"/>
      <c r="Z21" s="13"/>
      <c r="AA21" s="11"/>
      <c r="AB21" s="11"/>
      <c r="AC21" s="13"/>
      <c r="AD21" s="5">
        <f t="shared" si="1"/>
        <v>0</v>
      </c>
      <c r="AE21" s="13"/>
      <c r="AF21" s="11"/>
      <c r="AG21" s="11"/>
      <c r="AH21" s="11"/>
      <c r="AI21" s="44"/>
      <c r="AJ21" s="11"/>
      <c r="AK21" s="11"/>
      <c r="AL21" s="11"/>
      <c r="AM21" s="13"/>
      <c r="AN21" s="32"/>
      <c r="AO21" s="11"/>
      <c r="AP21" s="13"/>
      <c r="AQ21" s="5">
        <f t="shared" si="2"/>
        <v>0</v>
      </c>
    </row>
    <row r="22" spans="1:43" ht="30" customHeight="1" x14ac:dyDescent="0.2">
      <c r="A22" s="2">
        <v>17</v>
      </c>
      <c r="B22" s="3" t="s">
        <v>18</v>
      </c>
      <c r="C22" s="3" t="s">
        <v>18</v>
      </c>
      <c r="D22" s="18" t="s">
        <v>20</v>
      </c>
      <c r="E22" s="11">
        <v>14759</v>
      </c>
      <c r="F22" s="11">
        <v>21098</v>
      </c>
      <c r="G22" s="4">
        <v>27893</v>
      </c>
      <c r="H22" s="4">
        <v>17312</v>
      </c>
      <c r="I22" s="11">
        <v>26352</v>
      </c>
      <c r="J22" s="4">
        <v>29787</v>
      </c>
      <c r="K22" s="4">
        <v>25587</v>
      </c>
      <c r="L22" s="4">
        <v>21174</v>
      </c>
      <c r="M22" s="4">
        <v>18814</v>
      </c>
      <c r="N22" s="4">
        <v>29641</v>
      </c>
      <c r="O22" s="4"/>
      <c r="P22" s="4"/>
      <c r="Q22" s="5">
        <f t="shared" si="0"/>
        <v>232417</v>
      </c>
      <c r="R22" s="4"/>
      <c r="S22" s="4"/>
      <c r="T22" s="4"/>
      <c r="U22" s="4"/>
      <c r="V22" s="43"/>
      <c r="W22" s="4"/>
      <c r="X22" s="11"/>
      <c r="Y22" s="11"/>
      <c r="Z22" s="13"/>
      <c r="AA22" s="11"/>
      <c r="AB22" s="11"/>
      <c r="AC22" s="13"/>
      <c r="AD22" s="5">
        <f t="shared" si="1"/>
        <v>0</v>
      </c>
      <c r="AE22" s="11"/>
      <c r="AF22" s="11"/>
      <c r="AG22" s="11"/>
      <c r="AH22" s="11"/>
      <c r="AI22" s="45"/>
      <c r="AJ22" s="11"/>
      <c r="AK22" s="11"/>
      <c r="AL22" s="11"/>
      <c r="AM22" s="13"/>
      <c r="AN22" s="32"/>
      <c r="AO22" s="11"/>
      <c r="AP22" s="13"/>
      <c r="AQ22" s="5">
        <f t="shared" si="2"/>
        <v>0</v>
      </c>
    </row>
    <row r="23" spans="1:43" s="98" customFormat="1" ht="30" customHeight="1" x14ac:dyDescent="0.2">
      <c r="A23" s="111">
        <v>18</v>
      </c>
      <c r="B23" s="112" t="s">
        <v>18</v>
      </c>
      <c r="C23" s="112" t="s">
        <v>47</v>
      </c>
      <c r="D23" s="113" t="s">
        <v>74</v>
      </c>
      <c r="E23" s="114">
        <v>558</v>
      </c>
      <c r="F23" s="114">
        <v>1050</v>
      </c>
      <c r="G23" s="114">
        <v>1755</v>
      </c>
      <c r="H23" s="114">
        <v>857</v>
      </c>
      <c r="I23" s="114">
        <v>813</v>
      </c>
      <c r="J23" s="114">
        <v>774</v>
      </c>
      <c r="K23" s="114">
        <v>613</v>
      </c>
      <c r="L23" s="114">
        <v>603</v>
      </c>
      <c r="M23" s="114">
        <v>1108</v>
      </c>
      <c r="N23" s="114">
        <v>2809</v>
      </c>
      <c r="O23" s="115"/>
      <c r="P23" s="115"/>
      <c r="Q23" s="116">
        <f t="shared" si="0"/>
        <v>10940</v>
      </c>
      <c r="R23" s="101"/>
      <c r="S23" s="101"/>
      <c r="T23" s="101"/>
      <c r="U23" s="101"/>
      <c r="V23" s="103"/>
      <c r="W23" s="101"/>
      <c r="X23" s="100"/>
      <c r="Y23" s="100"/>
      <c r="Z23" s="104"/>
      <c r="AA23" s="100"/>
      <c r="AB23" s="100"/>
      <c r="AC23" s="104"/>
      <c r="AD23" s="102"/>
      <c r="AE23" s="100"/>
      <c r="AF23" s="100"/>
      <c r="AG23" s="100"/>
      <c r="AH23" s="100"/>
      <c r="AI23" s="105"/>
      <c r="AJ23" s="100"/>
      <c r="AK23" s="100"/>
      <c r="AL23" s="100"/>
      <c r="AM23" s="104"/>
      <c r="AN23" s="106"/>
      <c r="AO23" s="100"/>
      <c r="AP23" s="104"/>
      <c r="AQ23" s="102"/>
    </row>
    <row r="24" spans="1:43" s="98" customFormat="1" ht="30" customHeight="1" x14ac:dyDescent="0.2">
      <c r="A24" s="2">
        <v>19</v>
      </c>
      <c r="B24" s="3" t="s">
        <v>18</v>
      </c>
      <c r="C24" s="3" t="s">
        <v>47</v>
      </c>
      <c r="D24" s="18" t="s">
        <v>73</v>
      </c>
      <c r="E24" s="11">
        <v>192</v>
      </c>
      <c r="F24" s="11">
        <v>178</v>
      </c>
      <c r="G24" s="11">
        <v>215</v>
      </c>
      <c r="H24" s="11">
        <v>76</v>
      </c>
      <c r="I24" s="11">
        <v>466</v>
      </c>
      <c r="J24" s="11">
        <v>374</v>
      </c>
      <c r="K24" s="11">
        <v>102</v>
      </c>
      <c r="L24" s="11">
        <v>273</v>
      </c>
      <c r="M24" s="11">
        <v>457</v>
      </c>
      <c r="N24" s="11">
        <v>464</v>
      </c>
      <c r="O24" s="4"/>
      <c r="P24" s="4"/>
      <c r="Q24" s="5">
        <f t="shared" si="0"/>
        <v>2797</v>
      </c>
      <c r="R24" s="101"/>
      <c r="S24" s="101"/>
      <c r="T24" s="101"/>
      <c r="U24" s="101"/>
      <c r="V24" s="103"/>
      <c r="W24" s="101"/>
      <c r="X24" s="100"/>
      <c r="Y24" s="100"/>
      <c r="Z24" s="104"/>
      <c r="AA24" s="100"/>
      <c r="AB24" s="100"/>
      <c r="AC24" s="104"/>
      <c r="AD24" s="102"/>
      <c r="AE24" s="100"/>
      <c r="AF24" s="100"/>
      <c r="AG24" s="100"/>
      <c r="AH24" s="100"/>
      <c r="AI24" s="105"/>
      <c r="AJ24" s="100"/>
      <c r="AK24" s="100"/>
      <c r="AL24" s="100"/>
      <c r="AM24" s="104"/>
      <c r="AN24" s="106"/>
      <c r="AO24" s="100"/>
      <c r="AP24" s="104"/>
      <c r="AQ24" s="102"/>
    </row>
    <row r="25" spans="1:43" ht="30" customHeight="1" x14ac:dyDescent="0.2">
      <c r="A25" s="99">
        <v>20</v>
      </c>
      <c r="B25" s="107" t="s">
        <v>18</v>
      </c>
      <c r="C25" s="107" t="s">
        <v>47</v>
      </c>
      <c r="D25" s="108" t="s">
        <v>21</v>
      </c>
      <c r="E25" s="11">
        <v>52</v>
      </c>
      <c r="F25" s="11">
        <v>134</v>
      </c>
      <c r="G25" s="94">
        <v>96</v>
      </c>
      <c r="H25" s="4">
        <v>35</v>
      </c>
      <c r="I25" s="4">
        <v>106</v>
      </c>
      <c r="J25" s="4">
        <v>122</v>
      </c>
      <c r="K25" s="4">
        <v>137</v>
      </c>
      <c r="L25" s="11">
        <v>119</v>
      </c>
      <c r="M25" s="11">
        <v>166</v>
      </c>
      <c r="N25" s="11">
        <v>156</v>
      </c>
      <c r="O25" s="4"/>
      <c r="P25" s="4"/>
      <c r="Q25" s="5">
        <f t="shared" si="0"/>
        <v>1123</v>
      </c>
      <c r="R25" s="75"/>
      <c r="S25" s="75"/>
      <c r="T25" s="75"/>
      <c r="U25" s="75"/>
      <c r="V25" s="75"/>
      <c r="W25" s="75"/>
      <c r="X25" s="88"/>
      <c r="Y25" s="88"/>
      <c r="Z25" s="88"/>
      <c r="AA25" s="88"/>
      <c r="AB25" s="88"/>
      <c r="AC25" s="75"/>
      <c r="AD25" s="76">
        <f t="shared" si="1"/>
        <v>0</v>
      </c>
      <c r="AE25" s="88"/>
      <c r="AF25" s="75"/>
      <c r="AG25" s="75"/>
      <c r="AH25" s="89"/>
      <c r="AI25" s="89"/>
      <c r="AJ25" s="75"/>
      <c r="AK25" s="90"/>
      <c r="AL25" s="91"/>
      <c r="AM25" s="88"/>
      <c r="AN25" s="92"/>
      <c r="AO25" s="88"/>
      <c r="AP25" s="93"/>
      <c r="AQ25" s="76">
        <f t="shared" si="2"/>
        <v>0</v>
      </c>
    </row>
    <row r="26" spans="1:43" ht="33" customHeight="1" x14ac:dyDescent="0.2">
      <c r="A26" s="99">
        <v>21</v>
      </c>
      <c r="B26" s="3" t="s">
        <v>18</v>
      </c>
      <c r="C26" s="3" t="s">
        <v>47</v>
      </c>
      <c r="D26" s="18" t="s">
        <v>22</v>
      </c>
      <c r="E26" s="11">
        <v>75</v>
      </c>
      <c r="F26" s="11">
        <v>102</v>
      </c>
      <c r="G26" s="94">
        <v>105</v>
      </c>
      <c r="H26" s="4">
        <v>44</v>
      </c>
      <c r="I26" s="4">
        <v>189</v>
      </c>
      <c r="J26" s="4">
        <v>164</v>
      </c>
      <c r="K26" s="4">
        <v>196</v>
      </c>
      <c r="L26" s="11">
        <v>154</v>
      </c>
      <c r="M26" s="11">
        <v>206</v>
      </c>
      <c r="N26" s="11">
        <v>244</v>
      </c>
      <c r="O26" s="4"/>
      <c r="P26" s="4"/>
      <c r="Q26" s="5">
        <f t="shared" si="0"/>
        <v>1479</v>
      </c>
      <c r="R26" s="4"/>
      <c r="S26" s="4"/>
      <c r="T26" s="4"/>
      <c r="U26" s="4"/>
      <c r="V26" s="4"/>
      <c r="W26" s="4"/>
      <c r="X26" s="11"/>
      <c r="Y26" s="11"/>
      <c r="Z26" s="11"/>
      <c r="AA26" s="11"/>
      <c r="AB26" s="11"/>
      <c r="AC26" s="4"/>
      <c r="AD26" s="5">
        <f t="shared" si="1"/>
        <v>0</v>
      </c>
      <c r="AE26" s="11"/>
      <c r="AF26" s="4"/>
      <c r="AG26" s="4"/>
      <c r="AH26" s="24"/>
      <c r="AI26" s="24"/>
      <c r="AJ26" s="4"/>
      <c r="AK26" s="26"/>
      <c r="AL26" s="28"/>
      <c r="AM26" s="11"/>
      <c r="AN26" s="31"/>
      <c r="AO26" s="11"/>
      <c r="AP26" s="35"/>
      <c r="AQ26" s="5">
        <f t="shared" si="2"/>
        <v>0</v>
      </c>
    </row>
    <row r="27" spans="1:43" s="36" customFormat="1" ht="33" customHeight="1" x14ac:dyDescent="0.2">
      <c r="A27" s="99">
        <v>22</v>
      </c>
      <c r="B27" s="3" t="s">
        <v>18</v>
      </c>
      <c r="C27" s="3" t="s">
        <v>47</v>
      </c>
      <c r="D27" s="18" t="s">
        <v>54</v>
      </c>
      <c r="E27" s="11">
        <v>58</v>
      </c>
      <c r="F27" s="11">
        <v>76</v>
      </c>
      <c r="G27" s="94">
        <v>44</v>
      </c>
      <c r="H27" s="4">
        <v>20</v>
      </c>
      <c r="I27" s="4">
        <v>72</v>
      </c>
      <c r="J27" s="4">
        <v>89</v>
      </c>
      <c r="K27" s="4">
        <v>95</v>
      </c>
      <c r="L27" s="11">
        <v>84</v>
      </c>
      <c r="M27" s="11">
        <v>104</v>
      </c>
      <c r="N27" s="11">
        <v>255</v>
      </c>
      <c r="O27" s="4"/>
      <c r="P27" s="4"/>
      <c r="Q27" s="5">
        <f t="shared" si="0"/>
        <v>897</v>
      </c>
      <c r="R27" s="4"/>
      <c r="S27" s="4"/>
      <c r="T27" s="4"/>
      <c r="U27" s="4"/>
      <c r="V27" s="4"/>
      <c r="W27" s="4"/>
      <c r="X27" s="11"/>
      <c r="Y27" s="11"/>
      <c r="Z27" s="11"/>
      <c r="AA27" s="11"/>
      <c r="AB27" s="11"/>
      <c r="AC27" s="4"/>
      <c r="AD27" s="5">
        <f t="shared" si="1"/>
        <v>0</v>
      </c>
      <c r="AE27" s="11"/>
      <c r="AF27" s="4"/>
      <c r="AG27" s="4"/>
      <c r="AH27" s="24"/>
      <c r="AI27" s="24"/>
      <c r="AJ27" s="4"/>
      <c r="AK27" s="26"/>
      <c r="AL27" s="28"/>
      <c r="AM27" s="11"/>
      <c r="AN27" s="31"/>
      <c r="AO27" s="11"/>
      <c r="AP27" s="35"/>
      <c r="AQ27" s="5">
        <f t="shared" si="2"/>
        <v>0</v>
      </c>
    </row>
    <row r="28" spans="1:43" s="36" customFormat="1" ht="33" customHeight="1" x14ac:dyDescent="0.2">
      <c r="A28" s="99">
        <v>23</v>
      </c>
      <c r="B28" s="3" t="s">
        <v>18</v>
      </c>
      <c r="C28" s="3" t="s">
        <v>47</v>
      </c>
      <c r="D28" s="18" t="s">
        <v>23</v>
      </c>
      <c r="E28" s="11">
        <v>1273</v>
      </c>
      <c r="F28" s="11">
        <v>2001</v>
      </c>
      <c r="G28" s="95">
        <v>3701</v>
      </c>
      <c r="H28" s="4">
        <v>537</v>
      </c>
      <c r="I28" s="4">
        <v>1384</v>
      </c>
      <c r="J28" s="4">
        <v>949</v>
      </c>
      <c r="K28" s="4">
        <v>687</v>
      </c>
      <c r="L28" s="11">
        <v>1319</v>
      </c>
      <c r="M28" s="11">
        <v>1929</v>
      </c>
      <c r="N28" s="11">
        <v>3192</v>
      </c>
      <c r="O28" s="4"/>
      <c r="P28" s="4"/>
      <c r="Q28" s="5">
        <f t="shared" si="0"/>
        <v>16972</v>
      </c>
      <c r="R28" s="4"/>
      <c r="S28" s="4"/>
      <c r="T28" s="4"/>
      <c r="U28" s="4"/>
      <c r="V28" s="4"/>
      <c r="W28" s="4"/>
      <c r="X28" s="11"/>
      <c r="Y28" s="11"/>
      <c r="Z28" s="11"/>
      <c r="AA28" s="11"/>
      <c r="AB28" s="11"/>
      <c r="AC28" s="4"/>
      <c r="AD28" s="5">
        <f t="shared" si="1"/>
        <v>0</v>
      </c>
      <c r="AE28" s="11"/>
      <c r="AF28" s="4"/>
      <c r="AG28" s="4"/>
      <c r="AH28" s="24"/>
      <c r="AI28" s="24"/>
      <c r="AJ28" s="4"/>
      <c r="AK28" s="26"/>
      <c r="AL28" s="28"/>
      <c r="AM28" s="11"/>
      <c r="AN28" s="31"/>
      <c r="AO28" s="11"/>
      <c r="AP28" s="35"/>
      <c r="AQ28" s="5">
        <f t="shared" si="2"/>
        <v>0</v>
      </c>
    </row>
    <row r="29" spans="1:43" s="36" customFormat="1" ht="33" customHeight="1" x14ac:dyDescent="0.2">
      <c r="A29" s="99">
        <v>24</v>
      </c>
      <c r="B29" s="3" t="s">
        <v>18</v>
      </c>
      <c r="C29" s="3" t="s">
        <v>47</v>
      </c>
      <c r="D29" s="18" t="s">
        <v>55</v>
      </c>
      <c r="E29" s="11">
        <v>3</v>
      </c>
      <c r="F29" s="11">
        <v>2</v>
      </c>
      <c r="G29" s="94">
        <v>3</v>
      </c>
      <c r="H29" s="4">
        <v>3</v>
      </c>
      <c r="I29" s="4">
        <v>3</v>
      </c>
      <c r="J29" s="4">
        <v>5</v>
      </c>
      <c r="K29" s="4">
        <v>7</v>
      </c>
      <c r="L29" s="11">
        <v>6</v>
      </c>
      <c r="M29" s="11">
        <v>5</v>
      </c>
      <c r="N29" s="11">
        <v>3</v>
      </c>
      <c r="O29" s="4"/>
      <c r="P29" s="4"/>
      <c r="Q29" s="5">
        <f t="shared" si="0"/>
        <v>40</v>
      </c>
      <c r="R29" s="4"/>
      <c r="S29" s="4"/>
      <c r="T29" s="4"/>
      <c r="U29" s="4"/>
      <c r="V29" s="4"/>
      <c r="W29" s="4"/>
      <c r="X29" s="11"/>
      <c r="Y29" s="11"/>
      <c r="Z29" s="11"/>
      <c r="AA29" s="11"/>
      <c r="AB29" s="11"/>
      <c r="AC29" s="4"/>
      <c r="AD29" s="5">
        <f t="shared" si="1"/>
        <v>0</v>
      </c>
      <c r="AE29" s="11"/>
      <c r="AF29" s="4"/>
      <c r="AG29" s="4"/>
      <c r="AH29" s="24"/>
      <c r="AI29" s="24"/>
      <c r="AJ29" s="4"/>
      <c r="AK29" s="26"/>
      <c r="AL29" s="28"/>
      <c r="AM29" s="11"/>
      <c r="AN29" s="31"/>
      <c r="AO29" s="11"/>
      <c r="AP29" s="35"/>
      <c r="AQ29" s="5">
        <f t="shared" si="2"/>
        <v>0</v>
      </c>
    </row>
    <row r="30" spans="1:43" s="36" customFormat="1" ht="33" customHeight="1" x14ac:dyDescent="0.2">
      <c r="A30" s="99">
        <v>25</v>
      </c>
      <c r="B30" s="3" t="s">
        <v>18</v>
      </c>
      <c r="C30" s="3" t="s">
        <v>47</v>
      </c>
      <c r="D30" s="19" t="s">
        <v>19</v>
      </c>
      <c r="E30" s="11">
        <v>25</v>
      </c>
      <c r="F30" s="11">
        <v>20</v>
      </c>
      <c r="G30" s="94">
        <v>13</v>
      </c>
      <c r="H30" s="4">
        <v>5</v>
      </c>
      <c r="I30" s="4">
        <v>28</v>
      </c>
      <c r="J30" s="4">
        <v>45</v>
      </c>
      <c r="K30" s="4">
        <v>15</v>
      </c>
      <c r="L30" s="11">
        <v>17</v>
      </c>
      <c r="M30" s="11">
        <v>5</v>
      </c>
      <c r="N30" s="11">
        <v>9</v>
      </c>
      <c r="O30" s="4"/>
      <c r="P30" s="4"/>
      <c r="Q30" s="5">
        <f t="shared" si="0"/>
        <v>182</v>
      </c>
      <c r="R30" s="4"/>
      <c r="S30" s="4"/>
      <c r="T30" s="4"/>
      <c r="U30" s="4"/>
      <c r="V30" s="4"/>
      <c r="W30" s="4"/>
      <c r="X30" s="11"/>
      <c r="Y30" s="11"/>
      <c r="Z30" s="11"/>
      <c r="AA30" s="11"/>
      <c r="AB30" s="11"/>
      <c r="AC30" s="4"/>
      <c r="AD30" s="5">
        <f t="shared" si="1"/>
        <v>0</v>
      </c>
      <c r="AE30" s="11"/>
      <c r="AF30" s="4"/>
      <c r="AG30" s="4"/>
      <c r="AH30" s="24"/>
      <c r="AI30" s="24"/>
      <c r="AJ30" s="4"/>
      <c r="AK30" s="26"/>
      <c r="AL30" s="28"/>
      <c r="AM30" s="11"/>
      <c r="AN30" s="31"/>
      <c r="AO30" s="11"/>
      <c r="AP30" s="35"/>
      <c r="AQ30" s="5">
        <f t="shared" si="2"/>
        <v>0</v>
      </c>
    </row>
    <row r="31" spans="1:43" s="40" customFormat="1" ht="15" customHeight="1" x14ac:dyDescent="0.2">
      <c r="A31" s="47"/>
      <c r="B31" s="48"/>
      <c r="C31" s="48"/>
      <c r="D31" s="49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1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1"/>
      <c r="AE31" s="50"/>
      <c r="AF31" s="50"/>
      <c r="AG31" s="50"/>
      <c r="AH31" s="63"/>
      <c r="AI31" s="63"/>
      <c r="AJ31" s="50"/>
      <c r="AK31" s="64"/>
      <c r="AL31" s="65"/>
      <c r="AM31" s="50"/>
      <c r="AN31" s="66"/>
      <c r="AO31" s="50"/>
      <c r="AP31" s="66"/>
      <c r="AQ31" s="51"/>
    </row>
    <row r="32" spans="1:43" ht="33" customHeight="1" x14ac:dyDescent="0.2">
      <c r="A32" s="2">
        <v>26</v>
      </c>
      <c r="B32" s="3" t="s">
        <v>24</v>
      </c>
      <c r="C32" s="3" t="s">
        <v>48</v>
      </c>
      <c r="D32" s="18" t="s">
        <v>25</v>
      </c>
      <c r="E32" s="4">
        <v>4590</v>
      </c>
      <c r="F32" s="39">
        <v>170</v>
      </c>
      <c r="G32" s="4">
        <v>206</v>
      </c>
      <c r="H32" s="4">
        <v>63</v>
      </c>
      <c r="I32" s="4">
        <v>115</v>
      </c>
      <c r="J32" s="4">
        <v>217</v>
      </c>
      <c r="K32" s="4">
        <v>212</v>
      </c>
      <c r="L32" s="4">
        <v>1023</v>
      </c>
      <c r="M32" s="4">
        <v>1632</v>
      </c>
      <c r="N32" s="4">
        <v>76</v>
      </c>
      <c r="O32" s="4"/>
      <c r="P32" s="4"/>
      <c r="Q32" s="5">
        <f t="shared" si="0"/>
        <v>8304</v>
      </c>
      <c r="R32" s="4"/>
      <c r="S32" s="4"/>
      <c r="T32" s="4"/>
      <c r="U32" s="4"/>
      <c r="V32" s="37"/>
      <c r="W32" s="4"/>
      <c r="X32" s="4"/>
      <c r="Y32" s="4"/>
      <c r="Z32" s="24"/>
      <c r="AA32" s="4"/>
      <c r="AB32" s="4"/>
      <c r="AC32" s="4"/>
      <c r="AD32" s="5">
        <f t="shared" si="1"/>
        <v>0</v>
      </c>
      <c r="AE32" s="4"/>
      <c r="AF32" s="4"/>
      <c r="AG32" s="4"/>
      <c r="AH32" s="4"/>
      <c r="AI32" s="46"/>
      <c r="AJ32" s="4"/>
      <c r="AK32" s="27"/>
      <c r="AL32" s="4"/>
      <c r="AM32" s="24"/>
      <c r="AN32" s="4"/>
      <c r="AO32" s="4"/>
      <c r="AP32" s="4"/>
      <c r="AQ32" s="5">
        <f t="shared" si="2"/>
        <v>0</v>
      </c>
    </row>
    <row r="33" spans="1:43" ht="33" customHeight="1" x14ac:dyDescent="0.2">
      <c r="A33" s="2">
        <v>27</v>
      </c>
      <c r="B33" s="3" t="s">
        <v>24</v>
      </c>
      <c r="C33" s="3" t="s">
        <v>48</v>
      </c>
      <c r="D33" s="18" t="s">
        <v>26</v>
      </c>
      <c r="E33" s="4">
        <v>0</v>
      </c>
      <c r="F33" s="39">
        <v>3735</v>
      </c>
      <c r="G33" s="4">
        <v>4156</v>
      </c>
      <c r="H33" s="4">
        <v>4443</v>
      </c>
      <c r="I33" s="4">
        <v>4397</v>
      </c>
      <c r="J33" s="4">
        <v>4076</v>
      </c>
      <c r="K33" s="4">
        <v>4973</v>
      </c>
      <c r="L33" s="4">
        <v>3946</v>
      </c>
      <c r="M33" s="4">
        <v>5014</v>
      </c>
      <c r="N33" s="4">
        <v>4106</v>
      </c>
      <c r="O33" s="4"/>
      <c r="P33" s="4"/>
      <c r="Q33" s="5">
        <f t="shared" si="0"/>
        <v>38846</v>
      </c>
      <c r="R33" s="4"/>
      <c r="S33" s="4"/>
      <c r="T33" s="4"/>
      <c r="U33" s="4"/>
      <c r="V33" s="37"/>
      <c r="W33" s="4"/>
      <c r="X33" s="4"/>
      <c r="Y33" s="4"/>
      <c r="Z33" s="24"/>
      <c r="AA33" s="4"/>
      <c r="AB33" s="4"/>
      <c r="AC33" s="4"/>
      <c r="AD33" s="5">
        <f t="shared" si="1"/>
        <v>0</v>
      </c>
      <c r="AE33" s="4"/>
      <c r="AF33" s="4"/>
      <c r="AG33" s="4"/>
      <c r="AH33" s="4"/>
      <c r="AI33" s="46"/>
      <c r="AJ33" s="4"/>
      <c r="AK33" s="27"/>
      <c r="AL33" s="4"/>
      <c r="AM33" s="24"/>
      <c r="AN33" s="4"/>
      <c r="AO33" s="4"/>
      <c r="AP33" s="4"/>
      <c r="AQ33" s="5">
        <f t="shared" si="2"/>
        <v>0</v>
      </c>
    </row>
    <row r="34" spans="1:43" ht="33" customHeight="1" x14ac:dyDescent="0.2">
      <c r="A34" s="2">
        <v>28</v>
      </c>
      <c r="B34" s="3" t="s">
        <v>24</v>
      </c>
      <c r="C34" s="3" t="s">
        <v>48</v>
      </c>
      <c r="D34" s="18" t="s">
        <v>27</v>
      </c>
      <c r="E34" s="4">
        <v>19469</v>
      </c>
      <c r="F34" s="39">
        <v>24438</v>
      </c>
      <c r="G34" s="4">
        <v>39810</v>
      </c>
      <c r="H34" s="4">
        <v>34905</v>
      </c>
      <c r="I34" s="4">
        <v>39077</v>
      </c>
      <c r="J34" s="4">
        <v>37900</v>
      </c>
      <c r="K34" s="4">
        <v>51921</v>
      </c>
      <c r="L34" s="4">
        <v>31175</v>
      </c>
      <c r="M34" s="4">
        <v>31397</v>
      </c>
      <c r="N34" s="4">
        <v>32665</v>
      </c>
      <c r="O34" s="4"/>
      <c r="P34" s="4"/>
      <c r="Q34" s="5">
        <f t="shared" si="0"/>
        <v>342757</v>
      </c>
      <c r="R34" s="4"/>
      <c r="S34" s="4"/>
      <c r="T34" s="4"/>
      <c r="U34" s="4"/>
      <c r="V34" s="37"/>
      <c r="W34" s="4"/>
      <c r="X34" s="4"/>
      <c r="Y34" s="4"/>
      <c r="Z34" s="24"/>
      <c r="AA34" s="4"/>
      <c r="AB34" s="4"/>
      <c r="AC34" s="4"/>
      <c r="AD34" s="5">
        <f t="shared" si="1"/>
        <v>0</v>
      </c>
      <c r="AE34" s="4"/>
      <c r="AF34" s="4"/>
      <c r="AG34" s="4"/>
      <c r="AH34" s="4"/>
      <c r="AI34" s="46"/>
      <c r="AJ34" s="4"/>
      <c r="AK34" s="27"/>
      <c r="AL34" s="4"/>
      <c r="AM34" s="24"/>
      <c r="AN34" s="4"/>
      <c r="AO34" s="4"/>
      <c r="AP34" s="4"/>
      <c r="AQ34" s="5">
        <f t="shared" si="2"/>
        <v>0</v>
      </c>
    </row>
    <row r="35" spans="1:43" s="40" customFormat="1" ht="15" customHeight="1" x14ac:dyDescent="0.2">
      <c r="A35" s="67"/>
      <c r="B35" s="68"/>
      <c r="C35" s="68"/>
      <c r="D35" s="69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1"/>
      <c r="R35" s="4"/>
      <c r="S35" s="4"/>
      <c r="T35" s="4"/>
      <c r="U35" s="4"/>
      <c r="V35" s="37"/>
      <c r="W35" s="4"/>
      <c r="X35" s="4"/>
      <c r="Y35" s="4"/>
      <c r="Z35" s="24"/>
      <c r="AA35" s="4"/>
      <c r="AB35" s="4"/>
      <c r="AC35" s="4"/>
      <c r="AD35" s="5"/>
      <c r="AE35" s="4"/>
      <c r="AF35" s="4"/>
      <c r="AG35" s="4"/>
      <c r="AH35" s="4"/>
      <c r="AI35" s="46"/>
      <c r="AJ35" s="4"/>
      <c r="AK35" s="27"/>
      <c r="AL35" s="4"/>
      <c r="AM35" s="24"/>
      <c r="AN35" s="4"/>
      <c r="AO35" s="4"/>
      <c r="AP35" s="4"/>
      <c r="AQ35" s="5"/>
    </row>
    <row r="36" spans="1:43" ht="22.5" customHeight="1" x14ac:dyDescent="0.2">
      <c r="A36" s="2">
        <v>29</v>
      </c>
      <c r="B36" s="3" t="s">
        <v>28</v>
      </c>
      <c r="C36" s="3" t="s">
        <v>28</v>
      </c>
      <c r="D36" s="18" t="s">
        <v>29</v>
      </c>
      <c r="E36" s="4">
        <v>24</v>
      </c>
      <c r="F36" s="11">
        <v>79</v>
      </c>
      <c r="G36" s="11">
        <v>172</v>
      </c>
      <c r="H36" s="11">
        <v>30</v>
      </c>
      <c r="I36" s="96">
        <v>131</v>
      </c>
      <c r="J36" s="11">
        <v>81</v>
      </c>
      <c r="K36" s="11">
        <v>102</v>
      </c>
      <c r="L36" s="11">
        <v>30</v>
      </c>
      <c r="M36" s="11">
        <v>80</v>
      </c>
      <c r="N36" s="11">
        <v>118</v>
      </c>
      <c r="O36" s="4"/>
      <c r="P36" s="4"/>
      <c r="Q36" s="5">
        <f t="shared" si="0"/>
        <v>847</v>
      </c>
      <c r="R36" s="4"/>
      <c r="S36" s="4"/>
      <c r="T36" s="4"/>
      <c r="U36" s="22"/>
      <c r="V36" s="4"/>
      <c r="W36" s="4"/>
      <c r="X36" s="4"/>
      <c r="Y36" s="4"/>
      <c r="Z36" s="4"/>
      <c r="AA36" s="4"/>
      <c r="AB36" s="11"/>
      <c r="AC36" s="4"/>
      <c r="AD36" s="5">
        <f t="shared" si="1"/>
        <v>0</v>
      </c>
      <c r="AE36" s="4"/>
      <c r="AF36" s="4"/>
      <c r="AG36" s="4"/>
      <c r="AH36" s="23"/>
      <c r="AI36" s="4"/>
      <c r="AJ36" s="11"/>
      <c r="AK36" s="4"/>
      <c r="AL36" s="11"/>
      <c r="AM36" s="11"/>
      <c r="AN36" s="4"/>
      <c r="AO36" s="11"/>
      <c r="AP36" s="34"/>
      <c r="AQ36" s="5">
        <f t="shared" si="2"/>
        <v>0</v>
      </c>
    </row>
    <row r="37" spans="1:43" ht="22.5" customHeight="1" x14ac:dyDescent="0.2">
      <c r="A37" s="2">
        <v>30</v>
      </c>
      <c r="B37" s="3" t="s">
        <v>28</v>
      </c>
      <c r="C37" s="3" t="s">
        <v>28</v>
      </c>
      <c r="D37" s="18" t="s">
        <v>30</v>
      </c>
      <c r="E37" s="4">
        <v>80</v>
      </c>
      <c r="F37" s="11">
        <v>80</v>
      </c>
      <c r="G37" s="11">
        <v>80</v>
      </c>
      <c r="H37" s="11">
        <v>80</v>
      </c>
      <c r="I37" s="96">
        <v>80</v>
      </c>
      <c r="J37" s="11">
        <v>38</v>
      </c>
      <c r="K37" s="11">
        <v>5</v>
      </c>
      <c r="L37" s="11">
        <v>6</v>
      </c>
      <c r="M37" s="11">
        <v>50</v>
      </c>
      <c r="N37" s="11">
        <v>50</v>
      </c>
      <c r="O37" s="4"/>
      <c r="P37" s="4"/>
      <c r="Q37" s="5">
        <f t="shared" si="0"/>
        <v>549</v>
      </c>
      <c r="R37" s="4"/>
      <c r="S37" s="4"/>
      <c r="T37" s="4"/>
      <c r="U37" s="22"/>
      <c r="V37" s="4"/>
      <c r="W37" s="4"/>
      <c r="X37" s="4"/>
      <c r="Y37" s="4"/>
      <c r="Z37" s="4"/>
      <c r="AA37" s="4"/>
      <c r="AB37" s="11"/>
      <c r="AC37" s="4"/>
      <c r="AD37" s="5">
        <f t="shared" si="1"/>
        <v>0</v>
      </c>
      <c r="AE37" s="4"/>
      <c r="AF37" s="4"/>
      <c r="AG37" s="4"/>
      <c r="AH37" s="22"/>
      <c r="AI37" s="4"/>
      <c r="AJ37" s="11"/>
      <c r="AK37" s="4"/>
      <c r="AL37" s="11"/>
      <c r="AM37" s="11"/>
      <c r="AN37" s="4"/>
      <c r="AO37" s="11"/>
      <c r="AP37" s="34"/>
      <c r="AQ37" s="5">
        <f t="shared" si="2"/>
        <v>0</v>
      </c>
    </row>
    <row r="38" spans="1:43" ht="15.75" customHeight="1" x14ac:dyDescent="0.2"/>
    <row r="39" spans="1:43" ht="15.75" customHeight="1" x14ac:dyDescent="0.2"/>
    <row r="40" spans="1:43" ht="15.75" customHeight="1" x14ac:dyDescent="0.2"/>
    <row r="41" spans="1:43" ht="15.75" customHeight="1" x14ac:dyDescent="0.2"/>
    <row r="42" spans="1:43" ht="15.75" customHeight="1" x14ac:dyDescent="0.2"/>
    <row r="43" spans="1:43" ht="15.75" customHeight="1" x14ac:dyDescent="0.2"/>
    <row r="44" spans="1:43" ht="15.75" customHeight="1" x14ac:dyDescent="0.2"/>
    <row r="45" spans="1:43" ht="15.75" customHeight="1" x14ac:dyDescent="0.2"/>
    <row r="46" spans="1:43" ht="15.75" customHeight="1" x14ac:dyDescent="0.2"/>
    <row r="47" spans="1:43" ht="15.75" customHeight="1" x14ac:dyDescent="0.2"/>
    <row r="48" spans="1:4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autoFilter ref="A3:Q37"/>
  <mergeCells count="6">
    <mergeCell ref="E1:P1"/>
    <mergeCell ref="R1:AC1"/>
    <mergeCell ref="E2:P2"/>
    <mergeCell ref="R2:AC2"/>
    <mergeCell ref="AE1:AP1"/>
    <mergeCell ref="AE2:AP2"/>
  </mergeCells>
  <pageMargins left="0.62992125984251968" right="0.23622047244094491" top="0.74803149606299213" bottom="0.74803149606299213" header="0" footer="0"/>
  <pageSetup scale="5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Ivonne Carlos Urdiales</dc:creator>
  <cp:lastModifiedBy>LENOVO</cp:lastModifiedBy>
  <dcterms:created xsi:type="dcterms:W3CDTF">2022-02-17T22:47:09Z</dcterms:created>
  <dcterms:modified xsi:type="dcterms:W3CDTF">2025-11-21T17:07:49Z</dcterms:modified>
</cp:coreProperties>
</file>