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lanca.maldonado\Desktop\"/>
    </mc:Choice>
  </mc:AlternateContent>
  <bookViews>
    <workbookView xWindow="0" yWindow="0" windowWidth="28800" windowHeight="10410"/>
  </bookViews>
  <sheets>
    <sheet name="Estadística" sheetId="1" r:id="rId1"/>
  </sheets>
  <definedNames>
    <definedName name="_xlnm._FilterDatabase" localSheetId="0" hidden="1">Estadística!$A$3:$D$37</definedName>
    <definedName name="_xlnm.Print_Area" localSheetId="0">Estadística!$A$1:$Q$37</definedName>
  </definedNames>
  <calcPr calcId="162913"/>
</workbook>
</file>

<file path=xl/calcChain.xml><?xml version="1.0" encoding="utf-8"?>
<calcChain xmlns="http://schemas.openxmlformats.org/spreadsheetml/2006/main">
  <c r="Q24" i="1" l="1"/>
  <c r="Q23" i="1"/>
  <c r="AD5" i="1" l="1"/>
  <c r="AD6" i="1"/>
  <c r="AD7" i="1"/>
  <c r="AD8" i="1"/>
  <c r="AD9" i="1"/>
  <c r="AD10" i="1"/>
  <c r="AD11" i="1"/>
  <c r="AD12" i="1"/>
  <c r="AD13" i="1"/>
  <c r="AD15" i="1"/>
  <c r="AD16" i="1"/>
  <c r="AD17" i="1"/>
  <c r="AD19" i="1"/>
  <c r="AD20" i="1"/>
  <c r="AD21" i="1"/>
  <c r="AD22" i="1"/>
  <c r="AD25" i="1"/>
  <c r="AD26" i="1"/>
  <c r="AD27" i="1"/>
  <c r="AD28" i="1"/>
  <c r="AD29" i="1"/>
  <c r="AD30" i="1"/>
  <c r="AD32" i="1"/>
  <c r="AD33" i="1"/>
  <c r="AD34" i="1"/>
  <c r="AD36" i="1"/>
  <c r="AD37" i="1"/>
  <c r="Q5" i="1"/>
  <c r="Q6" i="1"/>
  <c r="Q7" i="1"/>
  <c r="Q8" i="1"/>
  <c r="Q9" i="1"/>
  <c r="Q10" i="1"/>
  <c r="Q11" i="1"/>
  <c r="Q12" i="1"/>
  <c r="Q13" i="1"/>
  <c r="Q15" i="1"/>
  <c r="Q16" i="1"/>
  <c r="Q17" i="1"/>
  <c r="Q19" i="1"/>
  <c r="Q20" i="1"/>
  <c r="Q21" i="1"/>
  <c r="Q22" i="1"/>
  <c r="Q25" i="1"/>
  <c r="Q26" i="1"/>
  <c r="Q27" i="1"/>
  <c r="Q28" i="1"/>
  <c r="Q29" i="1"/>
  <c r="Q30" i="1"/>
  <c r="Q32" i="1"/>
  <c r="Q33" i="1"/>
  <c r="Q34" i="1"/>
  <c r="Q36" i="1"/>
  <c r="Q37" i="1"/>
  <c r="AD4" i="1" l="1"/>
  <c r="Q4" i="1" l="1"/>
</calcChain>
</file>

<file path=xl/comments1.xml><?xml version="1.0" encoding="utf-8"?>
<comments xmlns="http://schemas.openxmlformats.org/spreadsheetml/2006/main">
  <authors>
    <author>Perla Ivonne Carlos Urdiales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</rPr>
          <t>Perla Ivonne Carlos Urdiales:</t>
        </r>
        <r>
          <rPr>
            <sz val="9"/>
            <color indexed="81"/>
            <rFont val="Tahoma"/>
            <family val="2"/>
          </rPr>
          <t xml:space="preserve">
Nuevo</t>
        </r>
      </text>
    </comment>
  </commentList>
</comments>
</file>

<file path=xl/sharedStrings.xml><?xml version="1.0" encoding="utf-8"?>
<sst xmlns="http://schemas.openxmlformats.org/spreadsheetml/2006/main" count="124" uniqueCount="73">
  <si>
    <t xml:space="preserve">Sistema para el Desarrollo Integral de la Familia </t>
  </si>
  <si>
    <t>No.</t>
  </si>
  <si>
    <t>Nombre del indicador/variable</t>
  </si>
  <si>
    <t>Asistencia Social y Adulto Mayor</t>
  </si>
  <si>
    <t>Cantidad de personas beneficiadas de casos nuevos en asistencia social</t>
  </si>
  <si>
    <t>Cantidad de personas beneficiadas de casos subsecuentes en asistencia social</t>
  </si>
  <si>
    <t>Cantidad de servicios brindados en el área de asistencia social</t>
  </si>
  <si>
    <t>Cantidad de personas adultas mayores beneficiadas por primera vez en el área del adulto mayor</t>
  </si>
  <si>
    <t>Cantidad de personas adultas mayores beneficiadas subsecuentes en el área de atención al adulto mayor</t>
  </si>
  <si>
    <t>Cantidad de servicios brindados en el área del adulto mayor</t>
  </si>
  <si>
    <t>Atención a Personas con Discapacidad</t>
  </si>
  <si>
    <t>Cantidad de personas beneficiadas por primera vez en el área de atención a personas con discapacidad</t>
  </si>
  <si>
    <t>Cantidad de personas beneficiadas subsecuentes en el área de atención a personas con discapacidad</t>
  </si>
  <si>
    <t>Cantidad de servicios brindados en el área de atención a personas con discapacidad</t>
  </si>
  <si>
    <t>Infancia y Familia</t>
  </si>
  <si>
    <t>Cantidad de personas beneficiadas por primera vez en el área de Fortalecimiento Familiar de la Dirección de Infancia y Familia</t>
  </si>
  <si>
    <r>
      <rPr>
        <sz val="11"/>
        <color theme="1"/>
        <rFont val="Calibri"/>
        <family val="2"/>
      </rPr>
      <t>Cantidad de servicios brindados en la Dirección de Infancia y Familia</t>
    </r>
  </si>
  <si>
    <t>Cantidad de niñas, niños y adolescentes de casos nuevos atendidos por la Defensoría Municipal</t>
  </si>
  <si>
    <t>Cantidad de niñas, niños y adolescentes de casos subsecuentes atendidos por la Defensoría Municipal</t>
  </si>
  <si>
    <t>Cantidad de servicios brindados por la Defensoría Municipal para la Protección de Niñas, Niños y Adolescentes</t>
  </si>
  <si>
    <t>Centros de Bienestar Familiar</t>
  </si>
  <si>
    <t xml:space="preserve">Cantidad de personas beneficiadas por primera vez en los Centros de Bienestar Familiar </t>
  </si>
  <si>
    <t>Cantidad de personas beneficiadas subsecuentes en los Centros de Bienestar Familiar</t>
  </si>
  <si>
    <t>Cantidad de servicios brindados en los Centros de Bienestar Familiar</t>
  </si>
  <si>
    <t>Voluntariado</t>
  </si>
  <si>
    <t>Cantidad de nuevos voluntarios activos</t>
  </si>
  <si>
    <t>Cantidad de voluntarios activos subsecuentes</t>
  </si>
  <si>
    <t>Nutrición</t>
  </si>
  <si>
    <t>Cantidad de raciones alimenticias servidas en los Centros de Atención del Sistema DIF Monterrey</t>
  </si>
  <si>
    <t>Cantidad de despensas entregadas en colaboración con el programa federal de asistencia alimentaria a sujetos vulnerables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</si>
  <si>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</si>
  <si>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</si>
  <si>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</si>
  <si>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</si>
  <si>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</si>
  <si>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</si>
  <si>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</si>
  <si>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</si>
  <si>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</si>
  <si>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</si>
  <si>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</si>
  <si>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Asistencia Social</t>
  </si>
  <si>
    <t>Personas con Discapacidad</t>
  </si>
  <si>
    <t>Defensoría Municipal</t>
  </si>
  <si>
    <t>Bienestar Familiar</t>
  </si>
  <si>
    <t>Programas Federales</t>
  </si>
  <si>
    <t>Cantidad de personas atendidas a través del equipo multidisciplinario de atención de casos de presunta vulneración a derechos de personas adultas mayores</t>
  </si>
  <si>
    <t>Cantidad de personas subsecuentes atendidas en la Dirección de Infancia y Familia</t>
  </si>
  <si>
    <t>Cantidad de personas atendidas por primera vez en la Dirección de Infancia y Familia</t>
  </si>
  <si>
    <t>Cantidad de niñas, niños y adolescentes atendidos en la Dirección de Infancia y Familia</t>
  </si>
  <si>
    <t>Cantidad de casos atendidos en el mes por la Defensoría</t>
  </si>
  <si>
    <t>Cantidad de talleres de fortalecimiento familiar realizados</t>
  </si>
  <si>
    <t>Personas Adultas Mayores</t>
  </si>
  <si>
    <t xml:space="preserve">Enero </t>
  </si>
  <si>
    <t xml:space="preserve">Mayo </t>
  </si>
  <si>
    <t xml:space="preserve">Junio </t>
  </si>
  <si>
    <t xml:space="preserve">Agosto </t>
  </si>
  <si>
    <t xml:space="preserve">Noviembre </t>
  </si>
  <si>
    <t>Total 2027</t>
  </si>
  <si>
    <t xml:space="preserve">Febrero </t>
  </si>
  <si>
    <t xml:space="preserve">Abril </t>
  </si>
  <si>
    <t xml:space="preserve">Julio </t>
  </si>
  <si>
    <t>Estadística 2027
(Uso exclusivo DIF Monterrey)</t>
  </si>
  <si>
    <t>Estadística 2026
(Uso exclusivo DIF Monterrey)</t>
  </si>
  <si>
    <r>
      <t xml:space="preserve">Sistema para el Desarrollo Integral de la Familia 
</t>
    </r>
    <r>
      <rPr>
        <b/>
        <sz val="14"/>
        <color theme="1"/>
        <rFont val="Calibri"/>
        <family val="2"/>
      </rPr>
      <t>Coordinación de Planeación</t>
    </r>
  </si>
  <si>
    <t xml:space="preserve">Cantidad total de personas atendidas subsecuentemente en la Defensoría Municipal </t>
  </si>
  <si>
    <t>Cantidad total de personas atendidas por primera vez en la Defensoría Municipal para la Protección de Niñas, Niños y Adolescentes</t>
  </si>
  <si>
    <t xml:space="preserve">Cantidad de apoyos asistenciales brindados en el área de asistencia social </t>
  </si>
  <si>
    <t>Dirección</t>
  </si>
  <si>
    <t>Unidad Responsable</t>
  </si>
  <si>
    <t xml:space="preserve">Septiembre </t>
  </si>
  <si>
    <t xml:space="preserve">Diciembre </t>
  </si>
  <si>
    <t>Total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</si>
</sst>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1"/>
      <color rgb="FF000000"/>
      <name val="Arial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0" tint="-4.9989318521683403E-2"/>
      <name val="Calibri"/>
      <family val="2"/>
    </font>
    <font>
      <sz val="11"/>
      <color theme="0" tint="-4.9989318521683403E-2"/>
      <name val="Arial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indexed="64"/>
      </patternFill>
    </fill>
    <fill>
      <patternFill patternType="solid">
        <fgColor theme="4" tint="-0.499984740745262"/>
        <bgColor rgb="FFD8D8D8"/>
      </patternFill>
    </fill>
    <fill>
      <patternFill patternType="solid">
        <fgColor theme="4" tint="-0.499984740745262"/>
        <bgColor rgb="FFDEEAF6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E2EFD9"/>
      </patternFill>
    </fill>
    <fill>
      <patternFill patternType="solid">
        <fgColor rgb="FF002060"/>
        <bgColor rgb="FFD8D8D8"/>
      </patternFill>
    </fill>
    <fill>
      <patternFill patternType="solid">
        <fgColor rgb="FF002060"/>
        <bgColor rgb="FFDEEAF6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E2EFD9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206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206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CCCCCC"/>
      </top>
      <bottom style="medium">
        <color rgb="FF00206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21">
    <xf numFmtId="0" fontId="0" fillId="0" borderId="0"/>
    <xf numFmtId="0" fontId="7" fillId="0" borderId="1"/>
    <xf numFmtId="0" fontId="14" fillId="0" borderId="1"/>
    <xf numFmtId="0" fontId="16" fillId="0" borderId="1"/>
    <xf numFmtId="0" fontId="17" fillId="0" borderId="1"/>
    <xf numFmtId="0" fontId="17" fillId="0" borderId="1"/>
    <xf numFmtId="0" fontId="17" fillId="0" borderId="1"/>
    <xf numFmtId="0" fontId="17" fillId="0" borderId="1"/>
    <xf numFmtId="0" fontId="17" fillId="0" borderId="1"/>
    <xf numFmtId="0" fontId="17" fillId="0" borderId="1"/>
    <xf numFmtId="0" fontId="17" fillId="0" borderId="1"/>
    <xf numFmtId="0" fontId="1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</cellStyleXfs>
  <cellXfs count="142">
    <xf numFmtId="0" fontId="0" fillId="0" borderId="0" xfId="0"/>
    <xf numFmtId="0" fontId="2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3" fontId="2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3" fontId="15" fillId="0" borderId="2" xfId="1" applyNumberFormat="1" applyFont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3" fontId="2" fillId="0" borderId="2" xfId="3" applyNumberFormat="1" applyFont="1" applyFill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3" fontId="2" fillId="0" borderId="2" xfId="6" applyNumberFormat="1" applyFont="1" applyFill="1" applyBorder="1" applyAlignment="1">
      <alignment horizontal="center" vertical="center"/>
    </xf>
    <xf numFmtId="3" fontId="2" fillId="0" borderId="2" xfId="7" applyNumberFormat="1" applyFont="1" applyBorder="1" applyAlignment="1">
      <alignment horizontal="center" vertical="center"/>
    </xf>
    <xf numFmtId="3" fontId="2" fillId="0" borderId="2" xfId="8" applyNumberFormat="1" applyFont="1" applyFill="1" applyBorder="1" applyAlignment="1">
      <alignment horizontal="center" vertical="center"/>
    </xf>
    <xf numFmtId="3" fontId="2" fillId="0" borderId="2" xfId="9" applyNumberFormat="1" applyFont="1" applyBorder="1" applyAlignment="1">
      <alignment horizontal="center" vertical="center"/>
    </xf>
    <xf numFmtId="3" fontId="2" fillId="0" borderId="2" xfId="9" applyNumberFormat="1" applyFont="1" applyFill="1" applyBorder="1" applyAlignment="1">
      <alignment horizontal="center" vertical="center"/>
    </xf>
    <xf numFmtId="3" fontId="18" fillId="0" borderId="2" xfId="0" applyNumberFormat="1" applyFont="1" applyFill="1" applyBorder="1" applyAlignment="1">
      <alignment horizontal="center" vertical="center"/>
    </xf>
    <xf numFmtId="3" fontId="2" fillId="0" borderId="2" xfId="10" applyNumberFormat="1" applyFont="1" applyFill="1" applyBorder="1" applyAlignment="1">
      <alignment horizontal="center" vertical="center"/>
    </xf>
    <xf numFmtId="3" fontId="19" fillId="0" borderId="2" xfId="0" applyNumberFormat="1" applyFont="1" applyFill="1" applyBorder="1" applyAlignment="1">
      <alignment horizontal="center" vertical="center"/>
    </xf>
    <xf numFmtId="3" fontId="2" fillId="0" borderId="2" xfId="11" applyNumberFormat="1" applyFont="1" applyFill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0" fontId="0" fillId="0" borderId="0" xfId="0"/>
    <xf numFmtId="0" fontId="9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horizontal="center" vertical="center"/>
    </xf>
    <xf numFmtId="0" fontId="0" fillId="0" borderId="0" xfId="0"/>
    <xf numFmtId="0" fontId="9" fillId="6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vertical="center" wrapText="1"/>
    </xf>
    <xf numFmtId="3" fontId="2" fillId="9" borderId="2" xfId="0" applyNumberFormat="1" applyFont="1" applyFill="1" applyBorder="1" applyAlignment="1">
      <alignment horizontal="center" vertical="center"/>
    </xf>
    <xf numFmtId="3" fontId="2" fillId="10" borderId="2" xfId="0" applyNumberFormat="1" applyFont="1" applyFill="1" applyBorder="1" applyAlignment="1">
      <alignment horizontal="center" vertical="center"/>
    </xf>
    <xf numFmtId="3" fontId="8" fillId="9" borderId="2" xfId="0" applyNumberFormat="1" applyFont="1" applyFill="1" applyBorder="1" applyAlignment="1">
      <alignment horizontal="center" vertical="center"/>
    </xf>
    <xf numFmtId="3" fontId="13" fillId="9" borderId="2" xfId="0" applyNumberFormat="1" applyFont="1" applyFill="1" applyBorder="1" applyAlignment="1">
      <alignment horizontal="center" vertical="center"/>
    </xf>
    <xf numFmtId="3" fontId="9" fillId="9" borderId="2" xfId="0" applyNumberFormat="1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3" fontId="19" fillId="9" borderId="2" xfId="0" applyNumberFormat="1" applyFont="1" applyFill="1" applyBorder="1" applyAlignment="1">
      <alignment horizontal="center" vertical="center"/>
    </xf>
    <xf numFmtId="3" fontId="0" fillId="9" borderId="2" xfId="0" applyNumberForma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3" fontId="15" fillId="9" borderId="2" xfId="1" applyNumberFormat="1" applyFont="1" applyFill="1" applyBorder="1" applyAlignment="1">
      <alignment horizontal="center" vertical="center"/>
    </xf>
    <xf numFmtId="0" fontId="2" fillId="9" borderId="2" xfId="4" applyFont="1" applyFill="1" applyBorder="1" applyAlignment="1">
      <alignment horizontal="center" vertical="center"/>
    </xf>
    <xf numFmtId="3" fontId="2" fillId="9" borderId="2" xfId="9" applyNumberFormat="1" applyFont="1" applyFill="1" applyBorder="1" applyAlignment="1">
      <alignment horizontal="center" vertical="center"/>
    </xf>
    <xf numFmtId="3" fontId="2" fillId="9" borderId="2" xfId="1" applyNumberFormat="1" applyFont="1" applyFill="1" applyBorder="1" applyAlignment="1">
      <alignment horizontal="center" vertical="center"/>
    </xf>
    <xf numFmtId="3" fontId="2" fillId="9" borderId="2" xfId="6" applyNumberFormat="1" applyFont="1" applyFill="1" applyBorder="1" applyAlignment="1">
      <alignment horizontal="center" vertical="center"/>
    </xf>
    <xf numFmtId="3" fontId="2" fillId="9" borderId="2" xfId="8" applyNumberFormat="1" applyFont="1" applyFill="1" applyBorder="1" applyAlignment="1">
      <alignment horizontal="center" vertical="center"/>
    </xf>
    <xf numFmtId="3" fontId="18" fillId="9" borderId="2" xfId="0" applyNumberFormat="1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left" vertical="center" wrapText="1"/>
    </xf>
    <xf numFmtId="3" fontId="2" fillId="13" borderId="2" xfId="0" applyNumberFormat="1" applyFont="1" applyFill="1" applyBorder="1" applyAlignment="1">
      <alignment horizontal="center" vertical="center"/>
    </xf>
    <xf numFmtId="3" fontId="2" fillId="14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center" vertical="center"/>
    </xf>
    <xf numFmtId="3" fontId="2" fillId="5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center" vertical="center"/>
    </xf>
    <xf numFmtId="3" fontId="2" fillId="5" borderId="4" xfId="0" applyNumberFormat="1" applyFont="1" applyFill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3" fontId="2" fillId="0" borderId="3" xfId="6" applyNumberFormat="1" applyFont="1" applyFill="1" applyBorder="1" applyAlignment="1">
      <alignment horizontal="center" vertical="center"/>
    </xf>
    <xf numFmtId="3" fontId="2" fillId="0" borderId="3" xfId="8" applyNumberFormat="1" applyFont="1" applyFill="1" applyBorder="1" applyAlignment="1">
      <alignment horizontal="center" vertical="center"/>
    </xf>
    <xf numFmtId="3" fontId="18" fillId="0" borderId="3" xfId="0" applyNumberFormat="1" applyFont="1" applyFill="1" applyBorder="1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/>
    </xf>
    <xf numFmtId="0" fontId="0" fillId="0" borderId="0" xfId="0"/>
    <xf numFmtId="0" fontId="2" fillId="3" borderId="6" xfId="0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3" fontId="2" fillId="5" borderId="6" xfId="0" applyNumberFormat="1" applyFont="1" applyFill="1" applyBorder="1" applyAlignment="1">
      <alignment horizontal="center" vertical="center"/>
    </xf>
    <xf numFmtId="3" fontId="12" fillId="0" borderId="6" xfId="0" applyNumberFormat="1" applyFont="1" applyFill="1" applyBorder="1" applyAlignment="1">
      <alignment horizontal="center" vertical="center"/>
    </xf>
    <xf numFmtId="3" fontId="9" fillId="0" borderId="6" xfId="1" applyNumberFormat="1" applyFont="1" applyFill="1" applyBorder="1" applyAlignment="1">
      <alignment horizontal="center" vertical="center" wrapText="1"/>
    </xf>
    <xf numFmtId="3" fontId="2" fillId="0" borderId="6" xfId="1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 vertical="center"/>
    </xf>
    <xf numFmtId="3" fontId="2" fillId="5" borderId="5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/>
    </xf>
    <xf numFmtId="3" fontId="22" fillId="0" borderId="2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/>
    </xf>
    <xf numFmtId="3" fontId="12" fillId="0" borderId="12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3" fontId="2" fillId="5" borderId="13" xfId="0" applyNumberFormat="1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center" vertical="center" wrapText="1"/>
    </xf>
    <xf numFmtId="3" fontId="2" fillId="13" borderId="2" xfId="1" applyNumberFormat="1" applyFont="1" applyFill="1" applyBorder="1" applyAlignment="1">
      <alignment horizontal="center" vertical="center"/>
    </xf>
    <xf numFmtId="3" fontId="2" fillId="15" borderId="3" xfId="0" applyNumberFormat="1" applyFont="1" applyFill="1" applyBorder="1" applyAlignment="1">
      <alignment horizontal="center" vertical="center"/>
    </xf>
    <xf numFmtId="3" fontId="2" fillId="15" borderId="2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3" fontId="22" fillId="0" borderId="14" xfId="0" applyNumberFormat="1" applyFont="1" applyBorder="1" applyAlignment="1">
      <alignment horizontal="center" vertical="center"/>
    </xf>
    <xf numFmtId="3" fontId="22" fillId="0" borderId="3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 wrapText="1"/>
    </xf>
    <xf numFmtId="3" fontId="22" fillId="0" borderId="7" xfId="0" applyNumberFormat="1" applyFont="1" applyFill="1" applyBorder="1" applyAlignment="1">
      <alignment horizontal="center" vertical="center"/>
    </xf>
    <xf numFmtId="3" fontId="22" fillId="0" borderId="2" xfId="0" applyNumberFormat="1" applyFont="1" applyFill="1" applyBorder="1" applyAlignment="1">
      <alignment horizontal="center" vertical="center"/>
    </xf>
    <xf numFmtId="3" fontId="2" fillId="0" borderId="5" xfId="12" applyNumberFormat="1" applyFont="1" applyFill="1" applyBorder="1" applyAlignment="1">
      <alignment horizontal="center" vertical="center"/>
    </xf>
    <xf numFmtId="3" fontId="22" fillId="0" borderId="5" xfId="0" applyNumberFormat="1" applyFont="1" applyFill="1" applyBorder="1" applyAlignment="1">
      <alignment horizontal="center" vertical="center"/>
    </xf>
    <xf numFmtId="3" fontId="2" fillId="0" borderId="2" xfId="1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center" vertical="center" wrapText="1"/>
    </xf>
  </cellXfs>
  <cellStyles count="21">
    <cellStyle name="Normal" xfId="0" builtinId="0"/>
    <cellStyle name="Normal 10" xfId="9"/>
    <cellStyle name="Normal 10 2" xfId="12"/>
    <cellStyle name="Normal 11" xfId="10"/>
    <cellStyle name="Normal 11 2" xfId="13"/>
    <cellStyle name="Normal 12" xfId="11"/>
    <cellStyle name="Normal 12 2" xfId="14"/>
    <cellStyle name="Normal 2" xfId="1"/>
    <cellStyle name="Normal 3" xfId="2"/>
    <cellStyle name="Normal 4" xfId="3"/>
    <cellStyle name="Normal 4 2" xfId="15"/>
    <cellStyle name="Normal 5" xfId="4"/>
    <cellStyle name="Normal 5 2" xfId="16"/>
    <cellStyle name="Normal 6" xfId="5"/>
    <cellStyle name="Normal 6 2" xfId="17"/>
    <cellStyle name="Normal 7" xfId="6"/>
    <cellStyle name="Normal 7 2" xfId="18"/>
    <cellStyle name="Normal 8" xfId="7"/>
    <cellStyle name="Normal 8 2" xfId="19"/>
    <cellStyle name="Normal 9" xfId="8"/>
    <cellStyle name="Normal 9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66675</xdr:rowOff>
    </xdr:from>
    <xdr:ext cx="1495425" cy="638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1008"/>
  <sheetViews>
    <sheetView showGridLines="0" tabSelected="1" zoomScale="80" zoomScaleNormal="80" workbookViewId="0">
      <selection activeCell="K8" sqref="K8"/>
    </sheetView>
  </sheetViews>
  <sheetFormatPr baseColWidth="10" defaultColWidth="12.625" defaultRowHeight="15" customHeight="1" x14ac:dyDescent="0.2"/>
  <cols>
    <col min="1" max="1" width="6.625" customWidth="1"/>
    <col min="2" max="2" width="15.625" customWidth="1"/>
    <col min="3" max="3" width="17.25" style="19" customWidth="1"/>
    <col min="4" max="4" width="49.75" style="19" customWidth="1"/>
    <col min="5" max="17" width="9.125" customWidth="1"/>
    <col min="18" max="30" width="9.125" hidden="1" customWidth="1"/>
  </cols>
  <sheetData>
    <row r="1" spans="1:30" ht="44.25" customHeight="1" x14ac:dyDescent="0.2">
      <c r="A1" s="69">
        <v>20</v>
      </c>
      <c r="B1" s="1"/>
      <c r="C1" s="14"/>
      <c r="D1" s="14"/>
      <c r="E1" s="139" t="s">
        <v>64</v>
      </c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"/>
      <c r="R1" s="139" t="s">
        <v>64</v>
      </c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"/>
    </row>
    <row r="2" spans="1:30" ht="39.75" customHeight="1" x14ac:dyDescent="0.2">
      <c r="A2" s="1"/>
      <c r="B2" s="1"/>
      <c r="C2" s="14"/>
      <c r="D2" s="15"/>
      <c r="E2" s="141" t="s">
        <v>63</v>
      </c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"/>
      <c r="R2" s="141" t="s">
        <v>62</v>
      </c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"/>
    </row>
    <row r="3" spans="1:30" s="9" customFormat="1" ht="22.5" customHeight="1" thickBot="1" x14ac:dyDescent="0.25">
      <c r="A3" s="7" t="s">
        <v>1</v>
      </c>
      <c r="B3" s="7" t="s">
        <v>68</v>
      </c>
      <c r="C3" s="16" t="s">
        <v>69</v>
      </c>
      <c r="D3" s="16" t="s">
        <v>2</v>
      </c>
      <c r="E3" s="8" t="s">
        <v>53</v>
      </c>
      <c r="F3" s="8" t="s">
        <v>59</v>
      </c>
      <c r="G3" s="8" t="s">
        <v>31</v>
      </c>
      <c r="H3" s="8" t="s">
        <v>60</v>
      </c>
      <c r="I3" s="8" t="s">
        <v>54</v>
      </c>
      <c r="J3" s="8" t="s">
        <v>55</v>
      </c>
      <c r="K3" s="8" t="s">
        <v>61</v>
      </c>
      <c r="L3" s="8" t="s">
        <v>56</v>
      </c>
      <c r="M3" s="8" t="s">
        <v>70</v>
      </c>
      <c r="N3" s="8" t="s">
        <v>38</v>
      </c>
      <c r="O3" s="8" t="s">
        <v>57</v>
      </c>
      <c r="P3" s="8" t="s">
        <v>71</v>
      </c>
      <c r="Q3" s="8" t="s">
        <v>72</v>
      </c>
      <c r="R3" s="8" t="s">
        <v>0</v>
      </c>
      <c r="S3" s="8" t="s">
        <v>30</v>
      </c>
      <c r="T3" s="8" t="s">
        <v>31</v>
      </c>
      <c r="U3" s="8" t="s">
        <v>32</v>
      </c>
      <c r="V3" s="8" t="s">
        <v>33</v>
      </c>
      <c r="W3" s="8" t="s">
        <v>34</v>
      </c>
      <c r="X3" s="8" t="s">
        <v>35</v>
      </c>
      <c r="Y3" s="8" t="s">
        <v>36</v>
      </c>
      <c r="Z3" s="8" t="s">
        <v>37</v>
      </c>
      <c r="AA3" s="8" t="s">
        <v>38</v>
      </c>
      <c r="AB3" s="8" t="s">
        <v>39</v>
      </c>
      <c r="AC3" s="8" t="s">
        <v>40</v>
      </c>
      <c r="AD3" s="8" t="s">
        <v>58</v>
      </c>
    </row>
    <row r="4" spans="1:30" ht="34.5" customHeight="1" thickBot="1" x14ac:dyDescent="0.25">
      <c r="A4" s="2">
        <v>1</v>
      </c>
      <c r="B4" s="3" t="s">
        <v>3</v>
      </c>
      <c r="C4" s="3" t="s">
        <v>41</v>
      </c>
      <c r="D4" s="17" t="s">
        <v>4</v>
      </c>
      <c r="E4" s="108">
        <v>3605</v>
      </c>
      <c r="F4" s="4">
        <v>6337</v>
      </c>
      <c r="G4" s="107">
        <v>5723</v>
      </c>
      <c r="H4" s="106">
        <v>3484</v>
      </c>
      <c r="I4" s="6"/>
      <c r="J4" s="6"/>
      <c r="K4" s="6"/>
      <c r="L4" s="4"/>
      <c r="M4" s="4"/>
      <c r="N4" s="4"/>
      <c r="O4" s="13"/>
      <c r="P4" s="4"/>
      <c r="Q4" s="5">
        <f t="shared" ref="Q4:Q37" si="0">SUM(E4:P4)</f>
        <v>19149</v>
      </c>
      <c r="R4" s="4"/>
      <c r="S4" s="13"/>
      <c r="T4" s="36"/>
      <c r="U4" s="36"/>
      <c r="V4" s="4"/>
      <c r="W4" s="4"/>
      <c r="X4" s="4"/>
      <c r="Y4" s="4"/>
      <c r="Z4" s="4"/>
      <c r="AA4" s="4"/>
      <c r="AB4" s="4"/>
      <c r="AC4" s="4"/>
      <c r="AD4" s="5">
        <f t="shared" ref="AD4:AD37" si="1">SUM(R4:AC4)</f>
        <v>0</v>
      </c>
    </row>
    <row r="5" spans="1:30" ht="34.5" customHeight="1" thickBot="1" x14ac:dyDescent="0.25">
      <c r="A5" s="2">
        <v>2</v>
      </c>
      <c r="B5" s="3" t="s">
        <v>3</v>
      </c>
      <c r="C5" s="3" t="s">
        <v>41</v>
      </c>
      <c r="D5" s="17" t="s">
        <v>5</v>
      </c>
      <c r="E5" s="109">
        <v>0</v>
      </c>
      <c r="F5" s="4">
        <v>443</v>
      </c>
      <c r="G5" s="127">
        <v>913</v>
      </c>
      <c r="H5" s="106">
        <v>2197</v>
      </c>
      <c r="I5" s="6"/>
      <c r="J5" s="6"/>
      <c r="K5" s="6"/>
      <c r="L5" s="4"/>
      <c r="M5" s="4"/>
      <c r="N5" s="4"/>
      <c r="O5" s="13"/>
      <c r="P5" s="4"/>
      <c r="Q5" s="5">
        <f t="shared" si="0"/>
        <v>3553</v>
      </c>
      <c r="R5" s="4"/>
      <c r="S5" s="13"/>
      <c r="T5" s="36"/>
      <c r="U5" s="36"/>
      <c r="V5" s="4"/>
      <c r="W5" s="4"/>
      <c r="X5" s="4"/>
      <c r="Y5" s="4"/>
      <c r="Z5" s="4"/>
      <c r="AA5" s="4"/>
      <c r="AB5" s="4"/>
      <c r="AC5" s="4"/>
      <c r="AD5" s="5">
        <f t="shared" si="1"/>
        <v>0</v>
      </c>
    </row>
    <row r="6" spans="1:30" ht="34.5" customHeight="1" thickBot="1" x14ac:dyDescent="0.25">
      <c r="A6" s="2">
        <v>3</v>
      </c>
      <c r="B6" s="3" t="s">
        <v>3</v>
      </c>
      <c r="C6" s="3" t="s">
        <v>41</v>
      </c>
      <c r="D6" s="17" t="s">
        <v>6</v>
      </c>
      <c r="E6" s="108">
        <v>7476</v>
      </c>
      <c r="F6" s="4">
        <v>7415</v>
      </c>
      <c r="G6" s="107">
        <v>6564</v>
      </c>
      <c r="H6" s="106">
        <v>4787</v>
      </c>
      <c r="I6" s="6"/>
      <c r="J6" s="6"/>
      <c r="K6" s="6"/>
      <c r="L6" s="4"/>
      <c r="M6" s="4"/>
      <c r="N6" s="4"/>
      <c r="O6" s="13"/>
      <c r="P6" s="4"/>
      <c r="Q6" s="5">
        <f t="shared" si="0"/>
        <v>26242</v>
      </c>
      <c r="R6" s="4"/>
      <c r="S6" s="13"/>
      <c r="T6" s="36"/>
      <c r="U6" s="40"/>
      <c r="V6" s="4"/>
      <c r="W6" s="4"/>
      <c r="X6" s="4"/>
      <c r="Y6" s="4"/>
      <c r="Z6" s="4"/>
      <c r="AA6" s="4"/>
      <c r="AB6" s="4"/>
      <c r="AC6" s="4"/>
      <c r="AD6" s="5">
        <f t="shared" si="1"/>
        <v>0</v>
      </c>
    </row>
    <row r="7" spans="1:30" s="35" customFormat="1" ht="34.5" customHeight="1" thickBot="1" x14ac:dyDescent="0.25">
      <c r="A7" s="2">
        <v>4</v>
      </c>
      <c r="B7" s="3" t="s">
        <v>3</v>
      </c>
      <c r="C7" s="3" t="s">
        <v>41</v>
      </c>
      <c r="D7" s="17" t="s">
        <v>67</v>
      </c>
      <c r="E7" s="108">
        <v>7476</v>
      </c>
      <c r="F7" s="4">
        <v>7415</v>
      </c>
      <c r="G7" s="107">
        <v>6564</v>
      </c>
      <c r="H7" s="106">
        <v>4787</v>
      </c>
      <c r="I7" s="6"/>
      <c r="J7" s="6"/>
      <c r="K7" s="6"/>
      <c r="L7" s="4"/>
      <c r="M7" s="4"/>
      <c r="N7" s="4"/>
      <c r="O7" s="13"/>
      <c r="P7" s="4"/>
      <c r="Q7" s="5">
        <f t="shared" si="0"/>
        <v>26242</v>
      </c>
      <c r="R7" s="4"/>
      <c r="S7" s="13"/>
      <c r="T7" s="36"/>
      <c r="U7" s="40"/>
      <c r="V7" s="4"/>
      <c r="W7" s="4"/>
      <c r="X7" s="4"/>
      <c r="Y7" s="4"/>
      <c r="Z7" s="4"/>
      <c r="AA7" s="4"/>
      <c r="AB7" s="4"/>
      <c r="AC7" s="4"/>
      <c r="AD7" s="5">
        <f t="shared" si="1"/>
        <v>0</v>
      </c>
    </row>
    <row r="8" spans="1:30" s="35" customFormat="1" ht="34.5" customHeight="1" thickBot="1" x14ac:dyDescent="0.25">
      <c r="A8" s="69">
        <v>5</v>
      </c>
      <c r="B8" s="70" t="s">
        <v>3</v>
      </c>
      <c r="C8" s="70" t="s">
        <v>27</v>
      </c>
      <c r="D8" s="104" t="s">
        <v>28</v>
      </c>
      <c r="E8" s="108">
        <v>13026</v>
      </c>
      <c r="F8" s="72">
        <v>16737</v>
      </c>
      <c r="G8" s="127">
        <v>16697</v>
      </c>
      <c r="H8" s="128">
        <v>12265</v>
      </c>
      <c r="I8" s="74"/>
      <c r="J8" s="74"/>
      <c r="K8" s="74"/>
      <c r="L8" s="72"/>
      <c r="M8" s="72"/>
      <c r="N8" s="72"/>
      <c r="O8" s="75"/>
      <c r="P8" s="76"/>
      <c r="Q8" s="73">
        <f t="shared" si="0"/>
        <v>58725</v>
      </c>
      <c r="R8" s="72"/>
      <c r="S8" s="75"/>
      <c r="T8" s="76"/>
      <c r="U8" s="76"/>
      <c r="V8" s="72"/>
      <c r="W8" s="72"/>
      <c r="X8" s="72"/>
      <c r="Y8" s="72"/>
      <c r="Z8" s="72"/>
      <c r="AA8" s="72"/>
      <c r="AB8" s="72"/>
      <c r="AC8" s="76"/>
      <c r="AD8" s="73">
        <f t="shared" si="1"/>
        <v>0</v>
      </c>
    </row>
    <row r="9" spans="1:30" s="35" customFormat="1" ht="40.5" customHeight="1" thickBot="1" x14ac:dyDescent="0.25">
      <c r="A9" s="77">
        <v>6</v>
      </c>
      <c r="B9" s="78" t="s">
        <v>3</v>
      </c>
      <c r="C9" s="78" t="s">
        <v>45</v>
      </c>
      <c r="D9" s="79" t="s">
        <v>29</v>
      </c>
      <c r="E9" s="110">
        <v>0</v>
      </c>
      <c r="F9" s="80">
        <v>0</v>
      </c>
      <c r="G9" s="129">
        <v>2288</v>
      </c>
      <c r="H9" s="130">
        <v>0</v>
      </c>
      <c r="I9" s="82"/>
      <c r="J9" s="82"/>
      <c r="K9" s="82"/>
      <c r="L9" s="80"/>
      <c r="M9" s="80"/>
      <c r="N9" s="80"/>
      <c r="O9" s="83"/>
      <c r="P9" s="84"/>
      <c r="Q9" s="81">
        <f t="shared" si="0"/>
        <v>2288</v>
      </c>
      <c r="R9" s="80"/>
      <c r="S9" s="83"/>
      <c r="T9" s="84"/>
      <c r="U9" s="84"/>
      <c r="V9" s="80"/>
      <c r="W9" s="80"/>
      <c r="X9" s="80"/>
      <c r="Y9" s="80"/>
      <c r="Z9" s="80"/>
      <c r="AA9" s="80"/>
      <c r="AB9" s="80"/>
      <c r="AC9" s="84"/>
      <c r="AD9" s="81">
        <f t="shared" si="1"/>
        <v>0</v>
      </c>
    </row>
    <row r="10" spans="1:30" s="35" customFormat="1" ht="34.5" customHeight="1" thickBot="1" x14ac:dyDescent="0.25">
      <c r="A10" s="92">
        <v>7</v>
      </c>
      <c r="B10" s="70" t="s">
        <v>3</v>
      </c>
      <c r="C10" s="70" t="s">
        <v>52</v>
      </c>
      <c r="D10" s="71" t="s">
        <v>7</v>
      </c>
      <c r="E10" s="109">
        <v>717</v>
      </c>
      <c r="F10" s="125">
        <v>38</v>
      </c>
      <c r="G10" s="127">
        <v>25</v>
      </c>
      <c r="H10" s="131">
        <v>40</v>
      </c>
      <c r="I10" s="74"/>
      <c r="J10" s="74"/>
      <c r="K10" s="74"/>
      <c r="L10" s="72"/>
      <c r="M10" s="72"/>
      <c r="N10" s="72"/>
      <c r="O10" s="75"/>
      <c r="P10" s="76"/>
      <c r="Q10" s="73">
        <f t="shared" si="0"/>
        <v>820</v>
      </c>
      <c r="R10" s="72"/>
      <c r="S10" s="75"/>
      <c r="T10" s="76"/>
      <c r="U10" s="76"/>
      <c r="V10" s="72"/>
      <c r="W10" s="72"/>
      <c r="X10" s="72"/>
      <c r="Y10" s="72"/>
      <c r="Z10" s="72"/>
      <c r="AA10" s="72"/>
      <c r="AB10" s="72"/>
      <c r="AC10" s="76"/>
      <c r="AD10" s="73">
        <f t="shared" si="1"/>
        <v>0</v>
      </c>
    </row>
    <row r="11" spans="1:30" ht="34.5" customHeight="1" thickBot="1" x14ac:dyDescent="0.25">
      <c r="A11" s="2">
        <v>8</v>
      </c>
      <c r="B11" s="3" t="s">
        <v>3</v>
      </c>
      <c r="C11" s="3" t="s">
        <v>52</v>
      </c>
      <c r="D11" s="17" t="s">
        <v>8</v>
      </c>
      <c r="E11" s="109">
        <v>0</v>
      </c>
      <c r="F11" s="126">
        <v>751</v>
      </c>
      <c r="G11" s="132">
        <v>755</v>
      </c>
      <c r="H11" s="106">
        <v>694</v>
      </c>
      <c r="I11" s="6"/>
      <c r="J11" s="6"/>
      <c r="K11" s="6"/>
      <c r="L11" s="4"/>
      <c r="M11" s="4"/>
      <c r="N11" s="4"/>
      <c r="O11" s="13"/>
      <c r="P11" s="36"/>
      <c r="Q11" s="5">
        <f t="shared" si="0"/>
        <v>2200</v>
      </c>
      <c r="R11" s="4"/>
      <c r="S11" s="13"/>
      <c r="T11" s="36"/>
      <c r="U11" s="36"/>
      <c r="V11" s="4"/>
      <c r="W11" s="4"/>
      <c r="X11" s="4"/>
      <c r="Y11" s="4"/>
      <c r="Z11" s="4"/>
      <c r="AA11" s="10"/>
      <c r="AB11" s="4"/>
      <c r="AC11" s="36"/>
      <c r="AD11" s="5">
        <f t="shared" si="1"/>
        <v>0</v>
      </c>
    </row>
    <row r="12" spans="1:30" ht="34.5" customHeight="1" x14ac:dyDescent="0.2">
      <c r="A12" s="2">
        <v>9</v>
      </c>
      <c r="B12" s="3" t="s">
        <v>3</v>
      </c>
      <c r="C12" s="3" t="s">
        <v>52</v>
      </c>
      <c r="D12" s="17" t="s">
        <v>9</v>
      </c>
      <c r="E12" s="108">
        <v>30675</v>
      </c>
      <c r="F12" s="4">
        <v>34678</v>
      </c>
      <c r="G12" s="133">
        <v>35600</v>
      </c>
      <c r="H12" s="106">
        <v>32090</v>
      </c>
      <c r="I12" s="6"/>
      <c r="J12" s="6"/>
      <c r="K12" s="6"/>
      <c r="L12" s="4"/>
      <c r="M12" s="4"/>
      <c r="N12" s="4"/>
      <c r="O12" s="13"/>
      <c r="P12" s="37"/>
      <c r="Q12" s="5">
        <f t="shared" si="0"/>
        <v>133043</v>
      </c>
      <c r="R12" s="4"/>
      <c r="S12" s="13"/>
      <c r="T12" s="36"/>
      <c r="U12" s="37"/>
      <c r="V12" s="4"/>
      <c r="W12" s="4"/>
      <c r="X12" s="4"/>
      <c r="Y12" s="4"/>
      <c r="Z12" s="4"/>
      <c r="AA12" s="4"/>
      <c r="AB12" s="4"/>
      <c r="AC12" s="37"/>
      <c r="AD12" s="5">
        <f t="shared" si="1"/>
        <v>0</v>
      </c>
    </row>
    <row r="13" spans="1:30" s="35" customFormat="1" ht="48.75" customHeight="1" x14ac:dyDescent="0.2">
      <c r="A13" s="2">
        <v>10</v>
      </c>
      <c r="B13" s="3" t="s">
        <v>3</v>
      </c>
      <c r="C13" s="3" t="s">
        <v>52</v>
      </c>
      <c r="D13" s="17" t="s">
        <v>46</v>
      </c>
      <c r="E13" s="4">
        <v>24</v>
      </c>
      <c r="F13" s="4">
        <v>23</v>
      </c>
      <c r="G13" s="132">
        <v>13</v>
      </c>
      <c r="H13" s="106">
        <v>24</v>
      </c>
      <c r="I13" s="6"/>
      <c r="J13" s="6"/>
      <c r="K13" s="6"/>
      <c r="L13" s="4"/>
      <c r="M13" s="4"/>
      <c r="N13" s="4"/>
      <c r="O13" s="13"/>
      <c r="P13" s="37"/>
      <c r="Q13" s="5">
        <f t="shared" si="0"/>
        <v>84</v>
      </c>
      <c r="R13" s="4"/>
      <c r="S13" s="13"/>
      <c r="T13" s="36"/>
      <c r="U13" s="37"/>
      <c r="V13" s="4"/>
      <c r="W13" s="4"/>
      <c r="X13" s="4"/>
      <c r="Y13" s="4"/>
      <c r="Z13" s="4"/>
      <c r="AA13" s="4"/>
      <c r="AB13" s="4"/>
      <c r="AC13" s="37"/>
      <c r="AD13" s="5">
        <f t="shared" si="1"/>
        <v>0</v>
      </c>
    </row>
    <row r="14" spans="1:30" s="39" customFormat="1" ht="15" customHeight="1" x14ac:dyDescent="0.2">
      <c r="A14" s="45"/>
      <c r="B14" s="46"/>
      <c r="C14" s="46"/>
      <c r="D14" s="47"/>
      <c r="E14" s="48"/>
      <c r="F14" s="48"/>
      <c r="G14" s="48"/>
      <c r="H14" s="48"/>
      <c r="I14" s="50"/>
      <c r="J14" s="50"/>
      <c r="K14" s="50"/>
      <c r="L14" s="48"/>
      <c r="M14" s="48"/>
      <c r="N14" s="48"/>
      <c r="O14" s="51"/>
      <c r="P14" s="52"/>
      <c r="Q14" s="49"/>
      <c r="R14" s="48"/>
      <c r="S14" s="51"/>
      <c r="T14" s="53"/>
      <c r="U14" s="52"/>
      <c r="V14" s="48"/>
      <c r="W14" s="48"/>
      <c r="X14" s="48"/>
      <c r="Y14" s="48"/>
      <c r="Z14" s="48"/>
      <c r="AA14" s="48"/>
      <c r="AB14" s="48"/>
      <c r="AC14" s="52"/>
      <c r="AD14" s="49"/>
    </row>
    <row r="15" spans="1:30" ht="36" customHeight="1" x14ac:dyDescent="0.2">
      <c r="A15" s="2">
        <v>11</v>
      </c>
      <c r="B15" s="3" t="s">
        <v>10</v>
      </c>
      <c r="C15" s="3" t="s">
        <v>42</v>
      </c>
      <c r="D15" s="17" t="s">
        <v>11</v>
      </c>
      <c r="E15" s="4">
        <v>472</v>
      </c>
      <c r="F15" s="10">
        <v>69</v>
      </c>
      <c r="G15" s="10">
        <v>409</v>
      </c>
      <c r="H15" s="4">
        <v>100</v>
      </c>
      <c r="I15" s="4"/>
      <c r="J15" s="4"/>
      <c r="K15" s="11"/>
      <c r="L15" s="4"/>
      <c r="M15" s="4"/>
      <c r="N15" s="4"/>
      <c r="O15" s="4"/>
      <c r="P15" s="4"/>
      <c r="Q15" s="5">
        <f t="shared" si="0"/>
        <v>1050</v>
      </c>
      <c r="R15" s="38"/>
      <c r="S15" s="4"/>
      <c r="T15" s="20"/>
      <c r="U15" s="4"/>
      <c r="V15" s="4"/>
      <c r="W15" s="4"/>
      <c r="X15" s="24"/>
      <c r="Y15" s="4"/>
      <c r="Z15" s="4"/>
      <c r="AA15" s="28"/>
      <c r="AB15" s="32"/>
      <c r="AC15" s="32"/>
      <c r="AD15" s="5">
        <f t="shared" si="1"/>
        <v>0</v>
      </c>
    </row>
    <row r="16" spans="1:30" ht="36" customHeight="1" x14ac:dyDescent="0.2">
      <c r="A16" s="2">
        <v>12</v>
      </c>
      <c r="B16" s="3" t="s">
        <v>10</v>
      </c>
      <c r="C16" s="3" t="s">
        <v>42</v>
      </c>
      <c r="D16" s="17" t="s">
        <v>12</v>
      </c>
      <c r="E16" s="4">
        <v>0</v>
      </c>
      <c r="F16" s="10">
        <v>489</v>
      </c>
      <c r="G16" s="10">
        <v>466</v>
      </c>
      <c r="H16" s="4">
        <v>454</v>
      </c>
      <c r="I16" s="4"/>
      <c r="J16" s="4"/>
      <c r="K16" s="11"/>
      <c r="L16" s="4"/>
      <c r="M16" s="4"/>
      <c r="N16" s="4"/>
      <c r="O16" s="4"/>
      <c r="P16" s="4"/>
      <c r="Q16" s="5">
        <f t="shared" si="0"/>
        <v>1409</v>
      </c>
      <c r="R16" s="38"/>
      <c r="S16" s="4"/>
      <c r="T16" s="20"/>
      <c r="U16" s="10"/>
      <c r="V16" s="4"/>
      <c r="W16" s="4"/>
      <c r="X16" s="24"/>
      <c r="Y16" s="4"/>
      <c r="Z16" s="4"/>
      <c r="AA16" s="29"/>
      <c r="AB16" s="32"/>
      <c r="AC16" s="32"/>
      <c r="AD16" s="5">
        <f t="shared" si="1"/>
        <v>0</v>
      </c>
    </row>
    <row r="17" spans="1:30" ht="36" customHeight="1" x14ac:dyDescent="0.2">
      <c r="A17" s="2">
        <v>13</v>
      </c>
      <c r="B17" s="3" t="s">
        <v>10</v>
      </c>
      <c r="C17" s="3" t="s">
        <v>42</v>
      </c>
      <c r="D17" s="17" t="s">
        <v>13</v>
      </c>
      <c r="E17" s="4">
        <v>7225</v>
      </c>
      <c r="F17" s="4">
        <v>10143</v>
      </c>
      <c r="G17" s="4">
        <v>8923</v>
      </c>
      <c r="H17" s="4">
        <v>7447</v>
      </c>
      <c r="I17" s="4"/>
      <c r="J17" s="4"/>
      <c r="K17" s="11"/>
      <c r="L17" s="4"/>
      <c r="M17" s="4"/>
      <c r="N17" s="4"/>
      <c r="O17" s="4"/>
      <c r="P17" s="4"/>
      <c r="Q17" s="5">
        <f t="shared" si="0"/>
        <v>33738</v>
      </c>
      <c r="R17" s="38"/>
      <c r="S17" s="4"/>
      <c r="T17" s="20"/>
      <c r="U17" s="4"/>
      <c r="V17" s="4"/>
      <c r="W17" s="4"/>
      <c r="X17" s="24"/>
      <c r="Y17" s="4"/>
      <c r="Z17" s="4"/>
      <c r="AA17" s="28"/>
      <c r="AB17" s="32"/>
      <c r="AC17" s="32"/>
      <c r="AD17" s="5">
        <f t="shared" si="1"/>
        <v>0</v>
      </c>
    </row>
    <row r="18" spans="1:30" s="39" customFormat="1" ht="15" customHeight="1" x14ac:dyDescent="0.2">
      <c r="A18" s="45"/>
      <c r="B18" s="46"/>
      <c r="C18" s="46"/>
      <c r="D18" s="47"/>
      <c r="E18" s="48"/>
      <c r="F18" s="48"/>
      <c r="G18" s="55"/>
      <c r="H18" s="48"/>
      <c r="I18" s="48"/>
      <c r="J18" s="48"/>
      <c r="K18" s="56"/>
      <c r="L18" s="48"/>
      <c r="M18" s="48"/>
      <c r="N18" s="48"/>
      <c r="O18" s="48"/>
      <c r="P18" s="48"/>
      <c r="Q18" s="49"/>
      <c r="R18" s="54"/>
      <c r="S18" s="48"/>
      <c r="T18" s="57"/>
      <c r="U18" s="48"/>
      <c r="V18" s="48"/>
      <c r="W18" s="48"/>
      <c r="X18" s="58"/>
      <c r="Y18" s="48"/>
      <c r="Z18" s="48"/>
      <c r="AA18" s="59"/>
      <c r="AB18" s="54"/>
      <c r="AC18" s="54"/>
      <c r="AD18" s="49"/>
    </row>
    <row r="19" spans="1:30" ht="30" customHeight="1" x14ac:dyDescent="0.2">
      <c r="A19" s="2">
        <v>14</v>
      </c>
      <c r="B19" s="3" t="s">
        <v>14</v>
      </c>
      <c r="C19" s="3" t="s">
        <v>14</v>
      </c>
      <c r="D19" s="17" t="s">
        <v>48</v>
      </c>
      <c r="E19" s="4">
        <v>21</v>
      </c>
      <c r="F19" s="4">
        <v>17</v>
      </c>
      <c r="G19" s="4">
        <v>59</v>
      </c>
      <c r="H19" s="4">
        <v>12</v>
      </c>
      <c r="I19" s="41"/>
      <c r="J19" s="4"/>
      <c r="K19" s="10"/>
      <c r="L19" s="10"/>
      <c r="M19" s="12"/>
      <c r="N19" s="10"/>
      <c r="O19" s="10"/>
      <c r="P19" s="12"/>
      <c r="Q19" s="5">
        <f t="shared" si="0"/>
        <v>109</v>
      </c>
      <c r="R19" s="10"/>
      <c r="S19" s="10"/>
      <c r="T19" s="10"/>
      <c r="U19" s="10"/>
      <c r="V19" s="42"/>
      <c r="W19" s="10"/>
      <c r="X19" s="10"/>
      <c r="Y19" s="10"/>
      <c r="Z19" s="12"/>
      <c r="AA19" s="31"/>
      <c r="AB19" s="10"/>
      <c r="AC19" s="12"/>
      <c r="AD19" s="5">
        <f t="shared" si="1"/>
        <v>0</v>
      </c>
    </row>
    <row r="20" spans="1:30" ht="30" customHeight="1" x14ac:dyDescent="0.2">
      <c r="A20" s="2">
        <v>15</v>
      </c>
      <c r="B20" s="3" t="s">
        <v>14</v>
      </c>
      <c r="C20" s="3" t="s">
        <v>14</v>
      </c>
      <c r="D20" s="17" t="s">
        <v>47</v>
      </c>
      <c r="E20" s="4">
        <v>666</v>
      </c>
      <c r="F20" s="4">
        <v>677</v>
      </c>
      <c r="G20" s="4">
        <v>637</v>
      </c>
      <c r="H20" s="4">
        <v>674</v>
      </c>
      <c r="I20" s="41"/>
      <c r="J20" s="4"/>
      <c r="K20" s="10"/>
      <c r="L20" s="10"/>
      <c r="M20" s="12"/>
      <c r="N20" s="10"/>
      <c r="O20" s="10"/>
      <c r="P20" s="12"/>
      <c r="Q20" s="5">
        <f t="shared" si="0"/>
        <v>2654</v>
      </c>
      <c r="R20" s="10"/>
      <c r="S20" s="10"/>
      <c r="T20" s="10"/>
      <c r="U20" s="10"/>
      <c r="V20" s="42"/>
      <c r="W20" s="10"/>
      <c r="X20" s="10"/>
      <c r="Y20" s="10"/>
      <c r="Z20" s="12"/>
      <c r="AA20" s="31"/>
      <c r="AB20" s="10"/>
      <c r="AC20" s="12"/>
      <c r="AD20" s="5">
        <f t="shared" si="1"/>
        <v>0</v>
      </c>
    </row>
    <row r="21" spans="1:30" ht="30" customHeight="1" x14ac:dyDescent="0.2">
      <c r="A21" s="2">
        <v>16</v>
      </c>
      <c r="B21" s="3" t="s">
        <v>14</v>
      </c>
      <c r="C21" s="3" t="s">
        <v>14</v>
      </c>
      <c r="D21" s="17" t="s">
        <v>49</v>
      </c>
      <c r="E21" s="4">
        <v>301</v>
      </c>
      <c r="F21" s="4">
        <v>316</v>
      </c>
      <c r="G21" s="4">
        <v>306</v>
      </c>
      <c r="H21" s="4">
        <v>300</v>
      </c>
      <c r="I21" s="41"/>
      <c r="J21" s="4"/>
      <c r="K21" s="10"/>
      <c r="L21" s="10"/>
      <c r="M21" s="12"/>
      <c r="N21" s="10"/>
      <c r="O21" s="10"/>
      <c r="P21" s="12"/>
      <c r="Q21" s="5">
        <f t="shared" si="0"/>
        <v>1223</v>
      </c>
      <c r="R21" s="12"/>
      <c r="S21" s="10"/>
      <c r="T21" s="10"/>
      <c r="U21" s="10"/>
      <c r="V21" s="42"/>
      <c r="W21" s="10"/>
      <c r="X21" s="10"/>
      <c r="Y21" s="10"/>
      <c r="Z21" s="12"/>
      <c r="AA21" s="31"/>
      <c r="AB21" s="10"/>
      <c r="AC21" s="12"/>
      <c r="AD21" s="5">
        <f t="shared" si="1"/>
        <v>0</v>
      </c>
    </row>
    <row r="22" spans="1:30" ht="30" customHeight="1" thickBot="1" x14ac:dyDescent="0.25">
      <c r="A22" s="2">
        <v>17</v>
      </c>
      <c r="B22" s="3" t="s">
        <v>14</v>
      </c>
      <c r="C22" s="3" t="s">
        <v>14</v>
      </c>
      <c r="D22" s="17" t="s">
        <v>16</v>
      </c>
      <c r="E22" s="113">
        <v>16419</v>
      </c>
      <c r="F22" s="4">
        <v>21357</v>
      </c>
      <c r="G22" s="4">
        <v>27225</v>
      </c>
      <c r="H22" s="4">
        <v>20198</v>
      </c>
      <c r="I22" s="114"/>
      <c r="J22" s="113"/>
      <c r="K22" s="115"/>
      <c r="L22" s="115"/>
      <c r="M22" s="116"/>
      <c r="N22" s="115"/>
      <c r="O22" s="115"/>
      <c r="P22" s="116"/>
      <c r="Q22" s="117">
        <f t="shared" si="0"/>
        <v>85199</v>
      </c>
      <c r="R22" s="10"/>
      <c r="S22" s="10"/>
      <c r="T22" s="10"/>
      <c r="U22" s="10"/>
      <c r="V22" s="43"/>
      <c r="W22" s="10"/>
      <c r="X22" s="10"/>
      <c r="Y22" s="10"/>
      <c r="Z22" s="12"/>
      <c r="AA22" s="31"/>
      <c r="AB22" s="10"/>
      <c r="AC22" s="12"/>
      <c r="AD22" s="5">
        <f t="shared" si="1"/>
        <v>0</v>
      </c>
    </row>
    <row r="23" spans="1:30" s="91" customFormat="1" ht="30" customHeight="1" x14ac:dyDescent="0.2">
      <c r="A23" s="102">
        <v>18</v>
      </c>
      <c r="B23" s="103" t="s">
        <v>14</v>
      </c>
      <c r="C23" s="103" t="s">
        <v>43</v>
      </c>
      <c r="D23" s="104" t="s">
        <v>66</v>
      </c>
      <c r="E23" s="118">
        <v>820</v>
      </c>
      <c r="F23" s="105">
        <v>410</v>
      </c>
      <c r="G23" s="105">
        <v>889</v>
      </c>
      <c r="H23" s="134">
        <v>727</v>
      </c>
      <c r="I23" s="119"/>
      <c r="J23" s="118"/>
      <c r="K23" s="120"/>
      <c r="L23" s="120"/>
      <c r="M23" s="121"/>
      <c r="N23" s="120"/>
      <c r="O23" s="120"/>
      <c r="P23" s="121"/>
      <c r="Q23" s="122">
        <f t="shared" si="0"/>
        <v>2846</v>
      </c>
      <c r="R23" s="111"/>
      <c r="S23" s="93"/>
      <c r="T23" s="93"/>
      <c r="U23" s="93"/>
      <c r="V23" s="96"/>
      <c r="W23" s="93"/>
      <c r="X23" s="93"/>
      <c r="Y23" s="93"/>
      <c r="Z23" s="95"/>
      <c r="AA23" s="97"/>
      <c r="AB23" s="93"/>
      <c r="AC23" s="95"/>
      <c r="AD23" s="94"/>
    </row>
    <row r="24" spans="1:30" s="91" customFormat="1" ht="30" customHeight="1" x14ac:dyDescent="0.2">
      <c r="A24" s="2">
        <v>19</v>
      </c>
      <c r="B24" s="3" t="s">
        <v>14</v>
      </c>
      <c r="C24" s="3" t="s">
        <v>43</v>
      </c>
      <c r="D24" s="17" t="s">
        <v>65</v>
      </c>
      <c r="E24" s="4">
        <v>0</v>
      </c>
      <c r="F24" s="10">
        <v>503</v>
      </c>
      <c r="G24" s="10">
        <v>357</v>
      </c>
      <c r="H24" s="135">
        <v>328</v>
      </c>
      <c r="I24" s="41"/>
      <c r="J24" s="4"/>
      <c r="K24" s="10"/>
      <c r="L24" s="10"/>
      <c r="M24" s="12"/>
      <c r="N24" s="10"/>
      <c r="O24" s="10"/>
      <c r="P24" s="12"/>
      <c r="Q24" s="5">
        <f t="shared" si="0"/>
        <v>1188</v>
      </c>
      <c r="R24" s="111"/>
      <c r="S24" s="93"/>
      <c r="T24" s="93"/>
      <c r="U24" s="93"/>
      <c r="V24" s="96"/>
      <c r="W24" s="93"/>
      <c r="X24" s="93"/>
      <c r="Y24" s="93"/>
      <c r="Z24" s="95"/>
      <c r="AA24" s="97"/>
      <c r="AB24" s="93"/>
      <c r="AC24" s="95"/>
      <c r="AD24" s="94"/>
    </row>
    <row r="25" spans="1:30" ht="30" customHeight="1" x14ac:dyDescent="0.2">
      <c r="A25" s="2">
        <v>20</v>
      </c>
      <c r="B25" s="98" t="s">
        <v>14</v>
      </c>
      <c r="C25" s="98" t="s">
        <v>43</v>
      </c>
      <c r="D25" s="99" t="s">
        <v>17</v>
      </c>
      <c r="E25" s="100">
        <v>413</v>
      </c>
      <c r="F25" s="112">
        <v>57</v>
      </c>
      <c r="G25" s="136">
        <v>63</v>
      </c>
      <c r="H25" s="137">
        <v>89</v>
      </c>
      <c r="I25" s="100"/>
      <c r="J25" s="100"/>
      <c r="K25" s="112"/>
      <c r="L25" s="112"/>
      <c r="M25" s="112"/>
      <c r="N25" s="112"/>
      <c r="O25" s="112"/>
      <c r="P25" s="100"/>
      <c r="Q25" s="101">
        <f t="shared" si="0"/>
        <v>622</v>
      </c>
      <c r="R25" s="85"/>
      <c r="S25" s="72"/>
      <c r="T25" s="72"/>
      <c r="U25" s="86"/>
      <c r="V25" s="86"/>
      <c r="W25" s="72"/>
      <c r="X25" s="87"/>
      <c r="Y25" s="88"/>
      <c r="Z25" s="85"/>
      <c r="AA25" s="89"/>
      <c r="AB25" s="85"/>
      <c r="AC25" s="90"/>
      <c r="AD25" s="73">
        <f t="shared" si="1"/>
        <v>0</v>
      </c>
    </row>
    <row r="26" spans="1:30" ht="33" customHeight="1" x14ac:dyDescent="0.2">
      <c r="A26" s="2">
        <v>21</v>
      </c>
      <c r="B26" s="3" t="s">
        <v>14</v>
      </c>
      <c r="C26" s="3" t="s">
        <v>43</v>
      </c>
      <c r="D26" s="17" t="s">
        <v>18</v>
      </c>
      <c r="E26" s="4">
        <v>0</v>
      </c>
      <c r="F26" s="10">
        <v>260</v>
      </c>
      <c r="G26" s="138">
        <v>145</v>
      </c>
      <c r="H26" s="135">
        <v>149</v>
      </c>
      <c r="I26" s="4"/>
      <c r="J26" s="4"/>
      <c r="K26" s="10"/>
      <c r="L26" s="10"/>
      <c r="M26" s="10"/>
      <c r="N26" s="10"/>
      <c r="O26" s="10"/>
      <c r="P26" s="4"/>
      <c r="Q26" s="5">
        <f t="shared" si="0"/>
        <v>554</v>
      </c>
      <c r="R26" s="10"/>
      <c r="S26" s="4"/>
      <c r="T26" s="4"/>
      <c r="U26" s="23"/>
      <c r="V26" s="23"/>
      <c r="W26" s="4"/>
      <c r="X26" s="25"/>
      <c r="Y26" s="27"/>
      <c r="Z26" s="10"/>
      <c r="AA26" s="30"/>
      <c r="AB26" s="10"/>
      <c r="AC26" s="34"/>
      <c r="AD26" s="5">
        <f t="shared" si="1"/>
        <v>0</v>
      </c>
    </row>
    <row r="27" spans="1:30" s="35" customFormat="1" ht="44.25" customHeight="1" x14ac:dyDescent="0.2">
      <c r="A27" s="2">
        <v>22</v>
      </c>
      <c r="B27" s="3" t="s">
        <v>14</v>
      </c>
      <c r="C27" s="3" t="s">
        <v>43</v>
      </c>
      <c r="D27" s="17" t="s">
        <v>50</v>
      </c>
      <c r="E27" s="4">
        <v>119</v>
      </c>
      <c r="F27" s="4">
        <v>202</v>
      </c>
      <c r="G27" s="138">
        <v>182</v>
      </c>
      <c r="H27" s="135">
        <v>150</v>
      </c>
      <c r="I27" s="4"/>
      <c r="J27" s="4"/>
      <c r="K27" s="10"/>
      <c r="L27" s="10"/>
      <c r="M27" s="10"/>
      <c r="N27" s="10"/>
      <c r="O27" s="10"/>
      <c r="P27" s="4"/>
      <c r="Q27" s="5">
        <f t="shared" si="0"/>
        <v>653</v>
      </c>
      <c r="R27" s="10"/>
      <c r="S27" s="4"/>
      <c r="T27" s="4"/>
      <c r="U27" s="23"/>
      <c r="V27" s="23"/>
      <c r="W27" s="4"/>
      <c r="X27" s="25"/>
      <c r="Y27" s="27"/>
      <c r="Z27" s="10"/>
      <c r="AA27" s="30"/>
      <c r="AB27" s="10"/>
      <c r="AC27" s="34"/>
      <c r="AD27" s="5">
        <f t="shared" si="1"/>
        <v>0</v>
      </c>
    </row>
    <row r="28" spans="1:30" s="35" customFormat="1" ht="48.75" customHeight="1" x14ac:dyDescent="0.2">
      <c r="A28" s="2">
        <v>23</v>
      </c>
      <c r="B28" s="3" t="s">
        <v>14</v>
      </c>
      <c r="C28" s="3" t="s">
        <v>43</v>
      </c>
      <c r="D28" s="17" t="s">
        <v>19</v>
      </c>
      <c r="E28" s="4">
        <v>1039</v>
      </c>
      <c r="F28" s="4">
        <v>1556</v>
      </c>
      <c r="G28" s="138">
        <v>1635</v>
      </c>
      <c r="H28" s="135">
        <v>1063</v>
      </c>
      <c r="I28" s="4"/>
      <c r="J28" s="4"/>
      <c r="K28" s="10"/>
      <c r="L28" s="10"/>
      <c r="M28" s="10"/>
      <c r="N28" s="10"/>
      <c r="O28" s="10"/>
      <c r="P28" s="4"/>
      <c r="Q28" s="5">
        <f t="shared" si="0"/>
        <v>5293</v>
      </c>
      <c r="R28" s="10"/>
      <c r="S28" s="4"/>
      <c r="T28" s="4"/>
      <c r="U28" s="23"/>
      <c r="V28" s="23"/>
      <c r="W28" s="4"/>
      <c r="X28" s="25"/>
      <c r="Y28" s="27"/>
      <c r="Z28" s="10"/>
      <c r="AA28" s="30"/>
      <c r="AB28" s="10"/>
      <c r="AC28" s="34"/>
      <c r="AD28" s="5">
        <f t="shared" si="1"/>
        <v>0</v>
      </c>
    </row>
    <row r="29" spans="1:30" s="35" customFormat="1" ht="33" customHeight="1" x14ac:dyDescent="0.2">
      <c r="A29" s="2">
        <v>24</v>
      </c>
      <c r="B29" s="3" t="s">
        <v>14</v>
      </c>
      <c r="C29" s="3" t="s">
        <v>43</v>
      </c>
      <c r="D29" s="17" t="s">
        <v>51</v>
      </c>
      <c r="E29" s="4">
        <v>5</v>
      </c>
      <c r="F29" s="4">
        <v>6</v>
      </c>
      <c r="G29" s="138">
        <v>9</v>
      </c>
      <c r="H29" s="135">
        <v>4</v>
      </c>
      <c r="I29" s="4"/>
      <c r="J29" s="4"/>
      <c r="K29" s="10"/>
      <c r="L29" s="10"/>
      <c r="M29" s="10"/>
      <c r="N29" s="10"/>
      <c r="O29" s="10"/>
      <c r="P29" s="4"/>
      <c r="Q29" s="5">
        <f t="shared" si="0"/>
        <v>24</v>
      </c>
      <c r="R29" s="10"/>
      <c r="S29" s="4"/>
      <c r="T29" s="4"/>
      <c r="U29" s="23"/>
      <c r="V29" s="23"/>
      <c r="W29" s="4"/>
      <c r="X29" s="25"/>
      <c r="Y29" s="27"/>
      <c r="Z29" s="10"/>
      <c r="AA29" s="30"/>
      <c r="AB29" s="10"/>
      <c r="AC29" s="34"/>
      <c r="AD29" s="5">
        <f t="shared" si="1"/>
        <v>0</v>
      </c>
    </row>
    <row r="30" spans="1:30" s="35" customFormat="1" ht="33" customHeight="1" x14ac:dyDescent="0.2">
      <c r="A30" s="2">
        <v>25</v>
      </c>
      <c r="B30" s="3" t="s">
        <v>14</v>
      </c>
      <c r="C30" s="3" t="s">
        <v>43</v>
      </c>
      <c r="D30" s="18" t="s">
        <v>15</v>
      </c>
      <c r="E30" s="4">
        <v>48</v>
      </c>
      <c r="F30" s="4">
        <v>42</v>
      </c>
      <c r="G30" s="138">
        <v>69</v>
      </c>
      <c r="H30" s="135">
        <v>27</v>
      </c>
      <c r="I30" s="4"/>
      <c r="J30" s="4"/>
      <c r="K30" s="10"/>
      <c r="L30" s="10"/>
      <c r="M30" s="10"/>
      <c r="N30" s="10"/>
      <c r="O30" s="10"/>
      <c r="P30" s="4"/>
      <c r="Q30" s="5">
        <f t="shared" si="0"/>
        <v>186</v>
      </c>
      <c r="R30" s="10"/>
      <c r="S30" s="4"/>
      <c r="T30" s="4"/>
      <c r="U30" s="23"/>
      <c r="V30" s="23"/>
      <c r="W30" s="4"/>
      <c r="X30" s="25"/>
      <c r="Y30" s="27"/>
      <c r="Z30" s="10"/>
      <c r="AA30" s="30"/>
      <c r="AB30" s="10"/>
      <c r="AC30" s="34"/>
      <c r="AD30" s="5">
        <f t="shared" si="1"/>
        <v>0</v>
      </c>
    </row>
    <row r="31" spans="1:30" s="39" customFormat="1" ht="15" customHeight="1" x14ac:dyDescent="0.2">
      <c r="A31" s="45"/>
      <c r="B31" s="46"/>
      <c r="C31" s="46"/>
      <c r="D31" s="47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9"/>
      <c r="R31" s="48"/>
      <c r="S31" s="48"/>
      <c r="T31" s="48"/>
      <c r="U31" s="60"/>
      <c r="V31" s="60"/>
      <c r="W31" s="48"/>
      <c r="X31" s="61"/>
      <c r="Y31" s="62"/>
      <c r="Z31" s="48"/>
      <c r="AA31" s="63"/>
      <c r="AB31" s="48"/>
      <c r="AC31" s="63"/>
      <c r="AD31" s="49"/>
    </row>
    <row r="32" spans="1:30" ht="33" customHeight="1" x14ac:dyDescent="0.2">
      <c r="A32" s="2">
        <v>26</v>
      </c>
      <c r="B32" s="3" t="s">
        <v>20</v>
      </c>
      <c r="C32" s="3" t="s">
        <v>44</v>
      </c>
      <c r="D32" s="17" t="s">
        <v>21</v>
      </c>
      <c r="E32" s="4">
        <v>85</v>
      </c>
      <c r="F32" s="4">
        <v>388</v>
      </c>
      <c r="G32" s="4">
        <v>177</v>
      </c>
      <c r="H32" s="4">
        <v>89</v>
      </c>
      <c r="I32" s="36"/>
      <c r="J32" s="4"/>
      <c r="K32" s="4"/>
      <c r="L32" s="4"/>
      <c r="M32" s="23"/>
      <c r="N32" s="4"/>
      <c r="O32" s="4"/>
      <c r="P32" s="4"/>
      <c r="Q32" s="5">
        <f t="shared" si="0"/>
        <v>739</v>
      </c>
      <c r="R32" s="4"/>
      <c r="S32" s="4"/>
      <c r="T32" s="4"/>
      <c r="U32" s="4"/>
      <c r="V32" s="44"/>
      <c r="W32" s="4"/>
      <c r="X32" s="26"/>
      <c r="Y32" s="4"/>
      <c r="Z32" s="23"/>
      <c r="AA32" s="4"/>
      <c r="AB32" s="4"/>
      <c r="AC32" s="4"/>
      <c r="AD32" s="5">
        <f t="shared" si="1"/>
        <v>0</v>
      </c>
    </row>
    <row r="33" spans="1:30" ht="33" customHeight="1" x14ac:dyDescent="0.2">
      <c r="A33" s="2">
        <v>27</v>
      </c>
      <c r="B33" s="3" t="s">
        <v>20</v>
      </c>
      <c r="C33" s="3" t="s">
        <v>44</v>
      </c>
      <c r="D33" s="17" t="s">
        <v>22</v>
      </c>
      <c r="E33" s="4">
        <v>2301</v>
      </c>
      <c r="F33" s="4">
        <v>2895</v>
      </c>
      <c r="G33" s="4">
        <v>3556</v>
      </c>
      <c r="H33" s="4">
        <v>2723</v>
      </c>
      <c r="I33" s="36"/>
      <c r="J33" s="4"/>
      <c r="K33" s="4"/>
      <c r="L33" s="4"/>
      <c r="M33" s="23"/>
      <c r="N33" s="4"/>
      <c r="O33" s="4"/>
      <c r="P33" s="4"/>
      <c r="Q33" s="5">
        <f t="shared" si="0"/>
        <v>11475</v>
      </c>
      <c r="R33" s="4"/>
      <c r="S33" s="4"/>
      <c r="T33" s="4"/>
      <c r="U33" s="4"/>
      <c r="V33" s="44"/>
      <c r="W33" s="4"/>
      <c r="X33" s="26"/>
      <c r="Y33" s="4"/>
      <c r="Z33" s="23"/>
      <c r="AA33" s="4"/>
      <c r="AB33" s="4"/>
      <c r="AC33" s="4"/>
      <c r="AD33" s="5">
        <f t="shared" si="1"/>
        <v>0</v>
      </c>
    </row>
    <row r="34" spans="1:30" ht="33" customHeight="1" x14ac:dyDescent="0.2">
      <c r="A34" s="2">
        <v>28</v>
      </c>
      <c r="B34" s="3" t="s">
        <v>20</v>
      </c>
      <c r="C34" s="3" t="s">
        <v>44</v>
      </c>
      <c r="D34" s="17" t="s">
        <v>23</v>
      </c>
      <c r="E34" s="4">
        <v>17112</v>
      </c>
      <c r="F34" s="4">
        <v>24087</v>
      </c>
      <c r="G34" s="4">
        <v>26864</v>
      </c>
      <c r="H34" s="4">
        <v>19162</v>
      </c>
      <c r="I34" s="36"/>
      <c r="J34" s="4"/>
      <c r="K34" s="4"/>
      <c r="L34" s="4"/>
      <c r="M34" s="23"/>
      <c r="N34" s="4"/>
      <c r="O34" s="4"/>
      <c r="P34" s="4"/>
      <c r="Q34" s="5">
        <f t="shared" si="0"/>
        <v>87225</v>
      </c>
      <c r="R34" s="4"/>
      <c r="S34" s="4"/>
      <c r="T34" s="4"/>
      <c r="U34" s="4"/>
      <c r="V34" s="44"/>
      <c r="W34" s="4"/>
      <c r="X34" s="26"/>
      <c r="Y34" s="4"/>
      <c r="Z34" s="23"/>
      <c r="AA34" s="4"/>
      <c r="AB34" s="4"/>
      <c r="AC34" s="4"/>
      <c r="AD34" s="5">
        <f t="shared" si="1"/>
        <v>0</v>
      </c>
    </row>
    <row r="35" spans="1:30" s="39" customFormat="1" ht="15" customHeight="1" x14ac:dyDescent="0.2">
      <c r="A35" s="64"/>
      <c r="B35" s="65"/>
      <c r="C35" s="65"/>
      <c r="D35" s="66"/>
      <c r="E35" s="67"/>
      <c r="F35" s="67"/>
      <c r="G35" s="67"/>
      <c r="H35" s="67"/>
      <c r="I35" s="123"/>
      <c r="J35" s="67"/>
      <c r="K35" s="67"/>
      <c r="L35" s="67"/>
      <c r="M35" s="124"/>
      <c r="N35" s="67"/>
      <c r="O35" s="67"/>
      <c r="P35" s="67"/>
      <c r="Q35" s="68"/>
      <c r="R35" s="4"/>
      <c r="S35" s="4"/>
      <c r="T35" s="4"/>
      <c r="U35" s="4"/>
      <c r="V35" s="44"/>
      <c r="W35" s="4"/>
      <c r="X35" s="26"/>
      <c r="Y35" s="4"/>
      <c r="Z35" s="23"/>
      <c r="AA35" s="4"/>
      <c r="AB35" s="4"/>
      <c r="AC35" s="4"/>
      <c r="AD35" s="5"/>
    </row>
    <row r="36" spans="1:30" ht="22.5" customHeight="1" x14ac:dyDescent="0.2">
      <c r="A36" s="2">
        <v>29</v>
      </c>
      <c r="B36" s="3" t="s">
        <v>24</v>
      </c>
      <c r="C36" s="3" t="s">
        <v>24</v>
      </c>
      <c r="D36" s="17" t="s">
        <v>25</v>
      </c>
      <c r="E36" s="4">
        <v>80</v>
      </c>
      <c r="F36" s="4">
        <v>40</v>
      </c>
      <c r="G36" s="10">
        <v>5</v>
      </c>
      <c r="H36" s="10">
        <v>1</v>
      </c>
      <c r="I36" s="4"/>
      <c r="J36" s="4"/>
      <c r="K36" s="4"/>
      <c r="L36" s="4"/>
      <c r="M36" s="4"/>
      <c r="N36" s="4"/>
      <c r="O36" s="10"/>
      <c r="P36" s="4"/>
      <c r="Q36" s="5">
        <f t="shared" si="0"/>
        <v>126</v>
      </c>
      <c r="R36" s="4"/>
      <c r="S36" s="4"/>
      <c r="T36" s="4"/>
      <c r="U36" s="22"/>
      <c r="V36" s="4"/>
      <c r="W36" s="10"/>
      <c r="X36" s="4"/>
      <c r="Y36" s="10"/>
      <c r="Z36" s="10"/>
      <c r="AA36" s="4"/>
      <c r="AB36" s="10"/>
      <c r="AC36" s="33"/>
      <c r="AD36" s="5">
        <f t="shared" si="1"/>
        <v>0</v>
      </c>
    </row>
    <row r="37" spans="1:30" ht="22.5" customHeight="1" x14ac:dyDescent="0.2">
      <c r="A37" s="2">
        <v>30</v>
      </c>
      <c r="B37" s="3" t="s">
        <v>24</v>
      </c>
      <c r="C37" s="3" t="s">
        <v>24</v>
      </c>
      <c r="D37" s="17" t="s">
        <v>26</v>
      </c>
      <c r="E37" s="4">
        <v>100</v>
      </c>
      <c r="F37" s="4">
        <v>100</v>
      </c>
      <c r="G37" s="10">
        <v>131</v>
      </c>
      <c r="H37" s="10">
        <v>112</v>
      </c>
      <c r="I37" s="4"/>
      <c r="J37" s="4"/>
      <c r="K37" s="4"/>
      <c r="L37" s="4"/>
      <c r="M37" s="4"/>
      <c r="N37" s="4"/>
      <c r="O37" s="10"/>
      <c r="P37" s="4"/>
      <c r="Q37" s="5">
        <f t="shared" si="0"/>
        <v>443</v>
      </c>
      <c r="R37" s="4"/>
      <c r="S37" s="4"/>
      <c r="T37" s="4"/>
      <c r="U37" s="21"/>
      <c r="V37" s="4"/>
      <c r="W37" s="10"/>
      <c r="X37" s="4"/>
      <c r="Y37" s="10"/>
      <c r="Z37" s="10"/>
      <c r="AA37" s="4"/>
      <c r="AB37" s="10"/>
      <c r="AC37" s="33"/>
      <c r="AD37" s="5">
        <f t="shared" si="1"/>
        <v>0</v>
      </c>
    </row>
    <row r="38" spans="1:30" ht="15.75" customHeight="1" x14ac:dyDescent="0.2"/>
    <row r="39" spans="1:30" ht="15.75" customHeight="1" x14ac:dyDescent="0.2"/>
    <row r="40" spans="1:30" ht="15.75" customHeight="1" x14ac:dyDescent="0.2"/>
    <row r="41" spans="1:30" ht="15.75" customHeight="1" x14ac:dyDescent="0.2"/>
    <row r="42" spans="1:30" ht="15.75" customHeight="1" x14ac:dyDescent="0.2"/>
    <row r="43" spans="1:30" ht="15.75" customHeight="1" x14ac:dyDescent="0.2"/>
    <row r="44" spans="1:30" ht="15.75" customHeight="1" x14ac:dyDescent="0.2"/>
    <row r="45" spans="1:30" ht="15.75" customHeight="1" x14ac:dyDescent="0.2"/>
    <row r="46" spans="1:30" ht="15.75" customHeight="1" x14ac:dyDescent="0.2"/>
    <row r="47" spans="1:30" ht="15.75" customHeight="1" x14ac:dyDescent="0.2"/>
    <row r="48" spans="1:3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mergeCells count="4">
    <mergeCell ref="E1:P1"/>
    <mergeCell ref="E2:P2"/>
    <mergeCell ref="R1:AC1"/>
    <mergeCell ref="R2:AC2"/>
  </mergeCells>
  <pageMargins left="0.62992125984251968" right="0.23622047244094491" top="0.74803149606299213" bottom="0.74803149606299213" header="0" footer="0"/>
  <pageSetup scale="57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</vt:lpstr>
      <vt:lpstr>Estadística!Área_de_impresión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Ivonne Carlos Urdiales</dc:creator>
  <cp:lastModifiedBy>Blanca Nelly Maldonado Briones</cp:lastModifiedBy>
  <cp:lastPrinted>2026-05-08T16:29:16Z</cp:lastPrinted>
  <dcterms:created xsi:type="dcterms:W3CDTF">2022-02-17T22:47:09Z</dcterms:created>
  <dcterms:modified xsi:type="dcterms:W3CDTF">2026-05-21T19:40:00Z</dcterms:modified>
</cp:coreProperties>
</file>