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onic_000\Desktop\Q\Perfiles de Puesto Monica\191001 Dirección General\Coordinación de Voluntariado y Procuración de Donativos\"/>
    </mc:Choice>
  </mc:AlternateContent>
  <xr:revisionPtr revIDLastSave="0" documentId="13_ncr:1_{4E6A0507-A43A-460C-BBC7-FAC801B6B286}" xr6:coauthVersionLast="47" xr6:coauthVersionMax="47" xr10:uidLastSave="{00000000-0000-0000-0000-000000000000}"/>
  <bookViews>
    <workbookView xWindow="1560" yWindow="900" windowWidth="16020" windowHeight="10620" xr2:uid="{00000000-000D-0000-FFFF-FFFF00000000}"/>
  </bookViews>
  <sheets>
    <sheet name="Formato" sheetId="1" r:id="rId1"/>
    <sheet name="BD" sheetId="3" state="hidden" r:id="rId2"/>
    <sheet name="Catálogos" sheetId="2" r:id="rId3"/>
  </sheets>
  <externalReferences>
    <externalReference r:id="rId4"/>
  </externalReferences>
  <calcPr calcId="181029"/>
  <extLs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D38" i="1" l="1"/>
  <c r="D37" i="1"/>
  <c r="D36" i="1"/>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<sst xmlns="http://schemas.openxmlformats.org/spreadsheetml/2006/main" count="271" uniqueCount="174">
  <si>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</si>
  <si>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</si>
  <si>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</si>
  <si>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</si>
  <si>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</si>
  <si>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</si>
  <si>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</si>
  <si>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</si>
  <si>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</si>
  <si>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</si>
  <si>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</si>
  <si>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</si>
  <si>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</si>
  <si>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</si>
  <si>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</si>
  <si>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</si>
  <si>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</si>
  <si>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</si>
  <si>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</si>
  <si>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</si>
  <si>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</si>
  <si>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</si>
  <si>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</si>
  <si>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</si>
  <si>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</si>
  <si>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</si>
  <si>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</si>
  <si>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</si>
  <si>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</si>
  <si>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</si>
  <si>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</si>
  <si>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</si>
  <si>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</si>
  <si>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</si>
  <si>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</si>
  <si>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</si>
  <si>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</si>
  <si>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</si>
  <si>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</si>
  <si>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</si>
  <si>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</si>
  <si>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</si>
  <si>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</si>
  <si>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</si>
  <si>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</si>
  <si>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</si>
  <si>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</si>
  <si>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</si>
  <si>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</si>
  <si>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</si>
  <si>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</si>
  <si>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</si>
  <si>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</si>
  <si>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</si>
  <si>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</si>
  <si>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</si>
  <si>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</si>
  <si>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</si>
  <si>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</si>
  <si>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</si>
  <si>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</si>
  <si>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</si>
  <si>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</si>
  <si>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</si>
  <si>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</si>
  <si>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</si>
  <si>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</si>
  <si>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</si>
  <si>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</si>
  <si>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</si>
  <si>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</si>
  <si>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</si>
  <si>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</si>
  <si>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</si>
  <si>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</si>
  <si>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</si>
  <si>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</si>
  <si>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</si>
  <si>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</si>
  <si>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</si>
  <si>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</si>
  <si>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</si>
  <si>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</si>
  <si>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</si>
  <si>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</si>
  <si>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</si>
  <si>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</si>
  <si>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</si>
  <si>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</si>
  <si>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</si>
  <si>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</si>
  <si>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</si>
  <si>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</si>
  <si>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</si>
  <si>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</si>
  <si>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</si>
  <si>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</si>
  <si>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</si>
  <si>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</si>
  <si>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</si>
  <si>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</si>
  <si>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</si>
  <si>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</si>
  <si>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</si>
  <si>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</si>
  <si>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</si>
  <si>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</si>
  <si>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</si>
  <si>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</si>
  <si>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</si>
  <si>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</si>
  <si>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</si>
  <si>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</si>
  <si>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</si>
  <si>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</si>
  <si>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</si>
  <si>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</si>
  <si>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</si>
  <si>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</si>
  <si>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</si>
  <si>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</si>
  <si>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</si>
  <si>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</si>
  <si>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</si>
  <si>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</si>
  <si>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</si>
  <si>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</si>
  <si>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</si>
  <si>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</si>
  <si>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</si>
  <si>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</si>
  <si>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</si>
  <si>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</si>
  <si>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</si>
  <si>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</si>
  <si>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</si>
  <si>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</si>
  <si>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</si>
  <si>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LIC. OSCAR TAMEZ RODRIGUEZ</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</si>
  <si>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</si>
  <si>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</si>
  <si>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</si>
  <si>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</si>
  <si>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</si>
  <si>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</si>
  <si>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</si>
  <si>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</si>
  <si>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Jefe(a) de Voluntariado</t>
  </si>
  <si>
    <t>Dirección General del Sistema para el Desarrollo Integral de la Familia</t>
  </si>
  <si>
    <t>Dirección General</t>
  </si>
  <si>
    <t>Coordinación de Voluntariado y Procuración de Donativos</t>
  </si>
  <si>
    <t>Jefe de Voluntariado</t>
  </si>
  <si>
    <t>Coordinador(a) de Voluntariado y Procuración de Donativos</t>
  </si>
  <si>
    <t>Ninguno</t>
  </si>
  <si>
    <t>Incrementar y fortalecer las relaciones familiares mediante el Programa de Superación Personal del Sistema para el Desarrollo Integral de la Familia a través del Voluntariado.</t>
  </si>
  <si>
    <t>Planear junto con el Coordinador de Voluntariado y Procuración de Donativos proyectos que ayuden a mejorar el núcleo familiar mediante impartición de temas formativos y de valores.</t>
  </si>
  <si>
    <t>Fomentar la relación entre el voluntariado y la comunidad.</t>
  </si>
  <si>
    <t>Proponer programas permanentes de superación Personal.</t>
  </si>
  <si>
    <t>Coordinar la elaboración de proyectos para las promotoras del voluntariado e informar de avance de los resultados.</t>
  </si>
  <si>
    <t>Impulsar programas de Superación Personal que motiven al voluntariado.</t>
  </si>
  <si>
    <t>Apoyar en la atención de los voluntarios en las juntas de preparación de temas que se realizan una vez al mes en donde los voluntarios se capacitan para impartir los temas de Formación Humana.</t>
  </si>
  <si>
    <t>Dar seguimiento a los procesos de acuerdo a la normatividad vigente.</t>
  </si>
  <si>
    <t>Realizar diagnósticos permanentes de necesidades para la operación del programa en las colonias del municipio de Monterrey.</t>
  </si>
  <si>
    <t>Salvaguardar los bienes muebles e inmuebles a su cargo, reportando previamente los cambios necesarios a Patrimonio para su efectividad ante la Dirección de Patrimonio Municipal.</t>
  </si>
  <si>
    <t>Artículo 134, Artículo 135 Fracción XXI, XXV</t>
  </si>
  <si>
    <t>4.4.- Atención Integral contra la pobreza y grupos vulnerables; 4.4.5: Atender solidariamente a grupos vulnerables  y 4.4.5.12: Implementar Programas sobre estrategias para fomentar la armonía familiar y prevenir la desintegración y/o violencia familiar.</t>
  </si>
  <si>
    <t>Preparatoria, Carrera Técnica o Profesional</t>
  </si>
  <si>
    <t>3 años</t>
  </si>
  <si>
    <t>ALBA VERÓNICA JENIFFER MENDOZA TREVIÑO</t>
  </si>
  <si>
    <t>COORDINADORA DE VOLUNTARIADO Y PROCURACIÓN DE DONATIVOS</t>
  </si>
  <si>
    <t xml:space="preserve">LIC. ARELY ARREOLA GONZALEZ      </t>
  </si>
  <si>
    <t>DIRECTORA DE ENLACE MUNICIPAL</t>
  </si>
  <si>
    <t>LIC. JOSE FRANCISCO SALAS TIRADO</t>
  </si>
  <si>
    <t>DIRECTOR GENERAL DEL 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</si>
</sst>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9">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right/>
      <top style="double">
        <color indexed="64"/>
      </top>
      <bottom/>
      <diagonal/>
    </border>
    <border>
      <left/>
      <right style="double">
        <color rgb="FF000000"/>
      </right>
      <top style="double">
        <color indexed="64"/>
      </top>
      <bottom/>
      <diagonal/>
    </border>
    <border>
      <left style="double">
        <color rgb="FF000000"/>
      </left>
      <right style="thin">
        <color indexed="64"/>
      </right>
      <top style="thin">
        <color indexed="64"/>
      </top>
      <bottom style="double">
        <color rgb="FF000000"/>
      </bottom>
      <diagonal/>
    </border>
  </borders>
  <cellStyleXfs count="1">
    <xf numFmtId="0" fontId="0" fillId="0" borderId="0"/>
  </cellStyleXfs>
  <cellXfs count="200">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5" xfId="0" applyFont="1" applyBorder="1"/>
    <xf numFmtId="9" fontId="16" fillId="6" borderId="10" xfId="0" applyNumberFormat="1" applyFont="1" applyFill="1" applyBorder="1" applyAlignment="1">
      <alignment horizontal="center" vertical="center"/>
    </xf>
    <xf numFmtId="0" fontId="12" fillId="0" borderId="76" xfId="0" applyFont="1" applyBorder="1"/>
    <xf numFmtId="0" fontId="12" fillId="0" borderId="77" xfId="0" applyFont="1" applyBorder="1"/>
    <xf numFmtId="14" fontId="12" fillId="0" borderId="10"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4" xfId="0" applyFont="1" applyBorder="1" applyAlignment="1">
      <alignment vertical="center" wrapText="1"/>
    </xf>
    <xf numFmtId="0" fontId="12" fillId="0" borderId="75"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2" xfId="0" applyNumberFormat="1" applyFont="1" applyFill="1" applyBorder="1" applyAlignment="1">
      <alignment horizontal="center" vertical="center"/>
    </xf>
    <xf numFmtId="9" fontId="16" fillId="6" borderId="15" xfId="0" applyNumberFormat="1" applyFont="1" applyFill="1" applyBorder="1" applyAlignment="1">
      <alignment horizontal="center" vertical="center"/>
    </xf>
    <xf numFmtId="0" fontId="17" fillId="0" borderId="16" xfId="0" applyFont="1" applyBorder="1" applyAlignment="1">
      <alignment horizontal="left" vertical="center"/>
    </xf>
    <xf numFmtId="0" fontId="17" fillId="0" borderId="7" xfId="0" applyFont="1" applyBorder="1" applyAlignment="1">
      <alignment horizontal="left" vertical="center"/>
    </xf>
    <xf numFmtId="0" fontId="17" fillId="0" borderId="10" xfId="0" applyFont="1" applyBorder="1" applyAlignment="1">
      <alignment horizontal="left" vertical="center"/>
    </xf>
    <xf numFmtId="0" fontId="17" fillId="0" borderId="73" xfId="0" applyFont="1" applyBorder="1" applyAlignment="1">
      <alignment horizontal="lef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17" fillId="0" borderId="73"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7" fillId="0" borderId="63" xfId="0" applyFont="1" applyBorder="1" applyAlignment="1">
      <alignment horizontal="left" vertical="center"/>
    </xf>
    <xf numFmtId="0" fontId="13" fillId="0" borderId="32" xfId="0" applyFont="1" applyBorder="1"/>
    <xf numFmtId="0" fontId="13" fillId="0" borderId="27" xfId="0" applyFont="1" applyBorder="1"/>
    <xf numFmtId="0" fontId="17" fillId="0" borderId="51" xfId="0" applyFont="1" applyBorder="1" applyAlignment="1">
      <alignment vertical="center"/>
    </xf>
    <xf numFmtId="0" fontId="13" fillId="0" borderId="51" xfId="0" applyFont="1" applyBorder="1"/>
    <xf numFmtId="0" fontId="13" fillId="0" borderId="60" xfId="0" applyFont="1" applyBorder="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51" xfId="0" applyFont="1" applyBorder="1" applyAlignment="1">
      <alignment horizontal="left" vertical="center"/>
    </xf>
    <xf numFmtId="0" fontId="13" fillId="0" borderId="7" xfId="0" applyFont="1" applyBorder="1"/>
    <xf numFmtId="0" fontId="13" fillId="0" borderId="10" xfId="0" applyFont="1" applyBorder="1"/>
    <xf numFmtId="0" fontId="17" fillId="0" borderId="61" xfId="0" applyFont="1" applyBorder="1" applyAlignment="1">
      <alignment horizontal="left" vertical="center"/>
    </xf>
    <xf numFmtId="0" fontId="13" fillId="0" borderId="61" xfId="0" applyFont="1" applyBorder="1"/>
    <xf numFmtId="0" fontId="13" fillId="0" borderId="62" xfId="0" applyFont="1" applyBorder="1"/>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3" fillId="0" borderId="86" xfId="0" applyFont="1" applyBorder="1" applyAlignment="1">
      <alignment horizontal="center" vertical="center"/>
    </xf>
    <xf numFmtId="0" fontId="13" fillId="0" borderId="87" xfId="0" applyFont="1" applyBorder="1" applyAlignment="1">
      <alignment horizontal="center" vertical="center"/>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88"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2" fillId="0" borderId="30" xfId="0" applyFont="1" applyBorder="1" applyAlignment="1">
      <alignment horizontal="center" vertical="top" wrapText="1"/>
    </xf>
    <xf numFmtId="0" fontId="13" fillId="0" borderId="30" xfId="0" applyFont="1" applyBorder="1"/>
    <xf numFmtId="0" fontId="12" fillId="0" borderId="79" xfId="0" applyFont="1" applyBorder="1" applyAlignment="1">
      <alignment horizontal="left" vertical="center" wrapText="1"/>
    </xf>
    <xf numFmtId="0" fontId="13" fillId="0" borderId="79" xfId="0" applyFont="1" applyBorder="1" applyAlignment="1">
      <alignment horizontal="left" vertical="center" wrapText="1"/>
    </xf>
    <xf numFmtId="0" fontId="13" fillId="0" borderId="80" xfId="0" applyFont="1" applyBorder="1" applyAlignment="1">
      <alignment horizontal="left" vertical="center" wrapText="1"/>
    </xf>
    <xf numFmtId="0" fontId="17" fillId="0" borderId="79" xfId="0" applyFont="1" applyBorder="1" applyAlignment="1">
      <alignment horizontal="left" vertical="center" wrapText="1"/>
    </xf>
    <xf numFmtId="0" fontId="17" fillId="0" borderId="82" xfId="0" applyFont="1" applyBorder="1" applyAlignment="1">
      <alignment horizontal="left" vertical="center" wrapText="1"/>
    </xf>
    <xf numFmtId="0" fontId="13" fillId="0" borderId="82" xfId="0" applyFont="1" applyBorder="1" applyAlignment="1">
      <alignment horizontal="left" vertical="center" wrapText="1"/>
    </xf>
    <xf numFmtId="0" fontId="13" fillId="0" borderId="83" xfId="0" applyFont="1" applyBorder="1" applyAlignment="1">
      <alignment horizontal="left" vertical="center" wrapText="1"/>
    </xf>
    <xf numFmtId="0" fontId="12" fillId="5" borderId="23"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84" xfId="0" applyFont="1" applyBorder="1" applyAlignment="1">
      <alignment horizontal="left" vertical="center" wrapText="1"/>
    </xf>
    <xf numFmtId="0" fontId="13" fillId="0" borderId="84" xfId="0" applyFont="1" applyBorder="1" applyAlignment="1">
      <alignment vertical="center" wrapText="1"/>
    </xf>
    <xf numFmtId="0" fontId="13" fillId="0" borderId="16" xfId="0" applyFont="1" applyBorder="1" applyAlignment="1">
      <alignment vertical="center" wrapText="1"/>
    </xf>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1" xfId="0" applyFont="1" applyBorder="1" applyAlignment="1">
      <alignment horizontal="center" vertical="top"/>
    </xf>
    <xf numFmtId="0" fontId="13" fillId="0" borderId="2" xfId="0" applyFont="1" applyBorder="1"/>
    <xf numFmtId="0" fontId="13" fillId="0" borderId="1" xfId="0" applyFont="1" applyBorder="1" applyAlignment="1">
      <alignment horizontal="center" vertical="center" wrapText="1"/>
    </xf>
    <xf numFmtId="0" fontId="13" fillId="0" borderId="3" xfId="0" applyFont="1" applyBorder="1"/>
    <xf numFmtId="0" fontId="12" fillId="0" borderId="3" xfId="0" applyFont="1" applyBorder="1" applyAlignment="1">
      <alignment horizontal="left" vertical="top"/>
    </xf>
    <xf numFmtId="0" fontId="13" fillId="0" borderId="4" xfId="0" applyFont="1" applyBorder="1"/>
    <xf numFmtId="0" fontId="18" fillId="2" borderId="1" xfId="0" applyFont="1" applyFill="1" applyBorder="1" applyAlignment="1">
      <alignment horizontal="center" vertical="center"/>
    </xf>
    <xf numFmtId="0" fontId="14" fillId="3" borderId="5" xfId="0" applyFont="1" applyFill="1" applyBorder="1" applyAlignment="1">
      <alignment horizontal="left" vertical="center" wrapText="1"/>
    </xf>
    <xf numFmtId="0" fontId="13" fillId="0" borderId="6" xfId="0" applyFont="1" applyBorder="1"/>
    <xf numFmtId="0" fontId="12" fillId="0" borderId="5" xfId="0" applyFont="1" applyBorder="1" applyAlignment="1">
      <alignment horizontal="left" vertical="center" wrapText="1"/>
    </xf>
    <xf numFmtId="0" fontId="13" fillId="0" borderId="8" xfId="0" applyFont="1" applyBorder="1"/>
    <xf numFmtId="0" fontId="13" fillId="0" borderId="85" xfId="0" applyFont="1" applyBorder="1" applyAlignment="1">
      <alignment vertical="center" wrapText="1"/>
    </xf>
    <xf numFmtId="0" fontId="12" fillId="0" borderId="85" xfId="0" applyFont="1" applyBorder="1" applyAlignment="1">
      <alignment horizontal="left" vertical="center" wrapText="1"/>
    </xf>
    <xf numFmtId="0" fontId="12"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4" fillId="3" borderId="11" xfId="0" applyFont="1" applyFill="1" applyBorder="1" applyAlignment="1">
      <alignment horizontal="left" vertical="center"/>
    </xf>
    <xf numFmtId="0" fontId="13" fillId="0" borderId="12" xfId="0" applyFont="1" applyBorder="1"/>
    <xf numFmtId="0" fontId="14" fillId="3" borderId="14" xfId="0" applyFont="1" applyFill="1" applyBorder="1" applyAlignment="1">
      <alignment horizontal="left" vertical="center"/>
    </xf>
    <xf numFmtId="0" fontId="12" fillId="0" borderId="78" xfId="0" applyFont="1" applyBorder="1" applyAlignment="1">
      <alignment horizontal="left" vertical="center" wrapText="1"/>
    </xf>
    <xf numFmtId="0" fontId="12" fillId="0" borderId="8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81"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3" fillId="0" borderId="79" xfId="0" applyFont="1" applyBorder="1" applyAlignment="1">
      <alignment vertical="center" wrapText="1"/>
    </xf>
    <xf numFmtId="0" fontId="13" fillId="0" borderId="73" xfId="0" applyFont="1" applyBorder="1" applyAlignment="1">
      <alignment vertical="center" wrapText="1"/>
    </xf>
    <xf numFmtId="0" fontId="13" fillId="0" borderId="82" xfId="0" applyFont="1" applyBorder="1" applyAlignment="1">
      <alignment vertical="center" wrapText="1"/>
    </xf>
    <xf numFmtId="0" fontId="13" fillId="0" borderId="19" xfId="0" applyFont="1" applyBorder="1" applyAlignment="1">
      <alignment vertical="center" wrapText="1"/>
    </xf>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4" fillId="0" borderId="22" xfId="0" applyFont="1" applyBorder="1" applyAlignment="1">
      <alignment horizontal="center" vertical="center" wrapText="1"/>
    </xf>
    <xf numFmtId="0" fontId="14" fillId="3" borderId="1" xfId="0" applyFont="1" applyFill="1" applyBorder="1" applyAlignment="1">
      <alignment horizontal="center" vertical="center"/>
    </xf>
    <xf numFmtId="0" fontId="14" fillId="0" borderId="24" xfId="0" applyFont="1" applyBorder="1" applyAlignment="1">
      <alignment horizontal="center" vertical="center" wrapText="1"/>
    </xf>
    <xf numFmtId="0" fontId="13" fillId="0" borderId="25" xfId="0" applyFont="1" applyBorder="1"/>
    <xf numFmtId="0" fontId="14" fillId="0" borderId="26" xfId="0" applyFont="1" applyBorder="1" applyAlignment="1">
      <alignment horizontal="center" wrapText="1"/>
    </xf>
    <xf numFmtId="0" fontId="14" fillId="0" borderId="33" xfId="0" applyFont="1" applyBorder="1" applyAlignment="1">
      <alignment horizontal="center" wrapText="1"/>
    </xf>
    <xf numFmtId="0" fontId="14" fillId="0" borderId="32" xfId="0" applyFont="1" applyBorder="1" applyAlignment="1">
      <alignment horizontal="center" wrapText="1"/>
    </xf>
    <xf numFmtId="0" fontId="14" fillId="0" borderId="27" xfId="0" applyFont="1" applyBorder="1" applyAlignment="1">
      <alignment horizontal="center" wrapText="1"/>
    </xf>
    <xf numFmtId="0" fontId="12" fillId="0" borderId="3" xfId="0" applyFont="1" applyBorder="1" applyAlignment="1">
      <alignment horizontal="center" vertical="top" wrapText="1"/>
    </xf>
    <xf numFmtId="0" fontId="18"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4" fillId="3" borderId="26" xfId="0" applyFont="1" applyFill="1" applyBorder="1" applyAlignment="1">
      <alignment horizontal="center" vertical="center"/>
    </xf>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23"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2" fillId="6" borderId="68"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xr9:uid="{00000000-0011-0000-FFFF-FFFF00000000}">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banda\AppData\Local\Microsoft\Windows\Temporary%20Internet%20Files\Content.Outlook\VH1RJZJH\Copia%20de%20SAD-REH-06%20Descripci&#243;n%20y%20Perfil%20de%20Puesto%2031.1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8)"/>
      <sheetName val="page 1 (7)"/>
      <sheetName val="page 1 (6)"/>
      <sheetName val="page 1 (5)"/>
      <sheetName val="page 1 (4)"/>
      <sheetName val="page 1 (3)"/>
      <sheetName val="page 1 (2)"/>
      <sheetName val="page 1"/>
    </sheetNames>
    <sheetDataSet>
      <sheetData sheetId="0" refreshError="1">
        <row r="19">
          <cell r="B19" t="str">
            <v>Licenciatura en Humanidades, Relaciones Públicas o equivalente</v>
          </cell>
        </row>
        <row r="21">
          <cell r="B21" t="str">
            <v>Relaciones Humanas</v>
          </cell>
        </row>
        <row r="22">
          <cell r="B22" t="str">
            <v>Manejo de proyectos y presupuestos</v>
          </cell>
        </row>
        <row r="23">
          <cell r="B23" t="str">
            <v>Computación</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6" headerRowDxfId="3">
  <tableColumns count="1">
    <tableColumn id="1" xr3:uid="{00000000-0010-0000-0000-000001000000}" name="Nivel de Dominio"/>
  </tableColumns>
  <tableStyleInfo name="Catálogo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0:A18" totalsRowShown="0">
  <autoFilter ref="A10:A18" xr:uid="{00000000-0009-0000-0100-000002000000}"/>
  <tableColumns count="1">
    <tableColumn id="1" xr3:uid="{00000000-0010-0000-0100-000001000000}" name="Desempeño"/>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C10:C24" totalsRowShown="0">
  <autoFilter ref="C10:C24" xr:uid="{00000000-0009-0000-0100-000003000000}"/>
  <tableColumns count="1">
    <tableColumn id="1" xr3:uid="{00000000-0010-0000-0200-000001000000}" name="Directivas "/>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G10:G17" totalsRowShown="0">
  <autoFilter ref="G10:G17" xr:uid="{00000000-0009-0000-0100-000004000000}"/>
  <tableColumns count="1">
    <tableColumn id="1" xr3:uid="{00000000-0010-0000-0300-000001000000}" name="Desarrollo de personas"/>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I10:I21" totalsRowShown="0">
  <autoFilter ref="I10:I21" xr:uid="{00000000-0009-0000-0100-000005000000}"/>
  <tableColumns count="1">
    <tableColumn id="1" xr3:uid="{00000000-0010-0000-0400-000001000000}"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E10:E16" totalsRowShown="0">
  <autoFilter ref="E10:E16" xr:uid="{00000000-0009-0000-0100-000006000000}"/>
  <tableColumns count="1">
    <tableColumn id="1" xr3:uid="{00000000-0010-0000-0500-000001000000}" name="Administrativas"/>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a8" displayName="Tabla8" ref="C1:C6" totalsRowShown="0">
  <autoFilter ref="C1:C6" xr:uid="{00000000-0009-0000-0100-000008000000}"/>
  <tableColumns count="1">
    <tableColumn id="1" xr3:uid="{00000000-0010-0000-0600-000001000000}"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a10" displayName="Tabla10" ref="E1:E6" totalsRowShown="0">
  <autoFilter ref="E1:E6" xr:uid="{00000000-0009-0000-0100-00000A000000}"/>
  <tableColumns count="1">
    <tableColumn id="1" xr3:uid="{00000000-0010-0000-0700-000001000000}" name="Tipo de Puesto"/>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a11" displayName="Tabla11" ref="K10:K14" totalsRowShown="0" headerRowDxfId="2" dataDxfId="1">
  <autoFilter ref="K10:K14" xr:uid="{00000000-0009-0000-0100-00000B000000}"/>
  <tableColumns count="1">
    <tableColumn id="1" xr3:uid="{00000000-0010-0000-0800-000001000000}"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6"/>
  <sheetViews>
    <sheetView tabSelected="1" zoomScaleNormal="100" workbookViewId="0">
      <selection activeCell="C5" sqref="C5:G5"/>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20" t="s">
        <v>0</v>
      </c>
      <c r="B1" s="121"/>
      <c r="C1" s="122" t="s">
        <v>143</v>
      </c>
      <c r="D1" s="123"/>
      <c r="E1" s="123"/>
      <c r="F1" s="123"/>
      <c r="G1" s="121"/>
    </row>
    <row r="2" spans="1:7" ht="13.5" customHeight="1">
      <c r="A2" s="124"/>
      <c r="B2" s="123"/>
      <c r="C2" s="123"/>
      <c r="D2" s="123"/>
      <c r="E2" s="123"/>
      <c r="F2" s="123"/>
      <c r="G2" s="125"/>
    </row>
    <row r="3" spans="1:7" ht="25.5" customHeight="1" thickTop="1" thickBot="1">
      <c r="A3" s="126" t="s">
        <v>1</v>
      </c>
      <c r="B3" s="123"/>
      <c r="C3" s="123"/>
      <c r="D3" s="123"/>
      <c r="E3" s="123"/>
      <c r="F3" s="123"/>
      <c r="G3" s="121"/>
    </row>
    <row r="4" spans="1:7" ht="24" customHeight="1" thickTop="1">
      <c r="A4" s="127" t="s">
        <v>2</v>
      </c>
      <c r="B4" s="128"/>
      <c r="C4" s="129" t="s">
        <v>147</v>
      </c>
      <c r="D4" s="82"/>
      <c r="E4" s="130"/>
      <c r="F4" s="29" t="s">
        <v>3</v>
      </c>
      <c r="G4" s="41">
        <v>44986</v>
      </c>
    </row>
    <row r="5" spans="1:7" ht="24" customHeight="1">
      <c r="A5" s="136" t="s">
        <v>4</v>
      </c>
      <c r="B5" s="137"/>
      <c r="C5" s="139" t="s">
        <v>151</v>
      </c>
      <c r="D5" s="100"/>
      <c r="E5" s="100"/>
      <c r="F5" s="100"/>
      <c r="G5" s="140"/>
    </row>
    <row r="6" spans="1:7" ht="24" customHeight="1">
      <c r="A6" s="136" t="s">
        <v>5</v>
      </c>
      <c r="B6" s="137"/>
      <c r="C6" s="141" t="s">
        <v>148</v>
      </c>
      <c r="D6" s="142"/>
      <c r="E6" s="142"/>
      <c r="F6" s="142"/>
      <c r="G6" s="143"/>
    </row>
    <row r="7" spans="1:7" ht="24" customHeight="1">
      <c r="A7" s="136" t="s">
        <v>6</v>
      </c>
      <c r="B7" s="137"/>
      <c r="C7" s="141" t="s">
        <v>149</v>
      </c>
      <c r="D7" s="142"/>
      <c r="E7" s="142"/>
      <c r="F7" s="142"/>
      <c r="G7" s="143"/>
    </row>
    <row r="8" spans="1:7" ht="24" customHeight="1" thickBot="1">
      <c r="A8" s="138" t="s">
        <v>7</v>
      </c>
      <c r="B8" s="135"/>
      <c r="C8" s="144" t="s">
        <v>150</v>
      </c>
      <c r="D8" s="145"/>
      <c r="E8" s="145"/>
      <c r="F8" s="145"/>
      <c r="G8" s="146"/>
    </row>
    <row r="9" spans="1:7" ht="25.5" customHeight="1" thickTop="1" thickBot="1">
      <c r="A9" s="126" t="s">
        <v>8</v>
      </c>
      <c r="B9" s="123"/>
      <c r="C9" s="123"/>
      <c r="D9" s="123"/>
      <c r="E9" s="123"/>
      <c r="F9" s="123"/>
      <c r="G9" s="121"/>
    </row>
    <row r="10" spans="1:7" ht="24.75" customHeight="1" thickTop="1">
      <c r="A10" s="127" t="s">
        <v>9</v>
      </c>
      <c r="B10" s="130"/>
      <c r="C10" s="113" t="s">
        <v>152</v>
      </c>
      <c r="D10" s="113"/>
      <c r="E10" s="113"/>
      <c r="F10" s="113"/>
      <c r="G10" s="132"/>
    </row>
    <row r="11" spans="1:7" ht="24.75" customHeight="1" thickBot="1">
      <c r="A11" s="30" t="s">
        <v>10</v>
      </c>
      <c r="B11" s="31"/>
      <c r="C11" s="133" t="s">
        <v>153</v>
      </c>
      <c r="D11" s="134"/>
      <c r="E11" s="134"/>
      <c r="F11" s="134"/>
      <c r="G11" s="135"/>
    </row>
    <row r="12" spans="1:7" ht="54.4" customHeight="1" thickTop="1" thickBot="1">
      <c r="A12" s="110" t="s">
        <v>128</v>
      </c>
      <c r="B12" s="111"/>
      <c r="C12" s="111"/>
      <c r="D12" s="111"/>
      <c r="E12" s="111"/>
      <c r="F12" s="111"/>
      <c r="G12" s="112"/>
    </row>
    <row r="13" spans="1:7" ht="75" customHeight="1" thickTop="1" thickBot="1">
      <c r="A13" s="107" t="s">
        <v>154</v>
      </c>
      <c r="B13" s="108"/>
      <c r="C13" s="108"/>
      <c r="D13" s="108"/>
      <c r="E13" s="108"/>
      <c r="F13" s="108"/>
      <c r="G13" s="109"/>
    </row>
    <row r="14" spans="1:7" ht="30.75" customHeight="1" thickTop="1" thickBot="1">
      <c r="A14" s="116" t="s">
        <v>98</v>
      </c>
      <c r="B14" s="117"/>
      <c r="C14" s="42" t="s">
        <v>101</v>
      </c>
      <c r="D14" s="116" t="s">
        <v>103</v>
      </c>
      <c r="E14" s="117"/>
      <c r="F14" s="118" t="s">
        <v>107</v>
      </c>
      <c r="G14" s="119"/>
    </row>
    <row r="15" spans="1:7" ht="51" customHeight="1" thickTop="1" thickBot="1">
      <c r="A15" s="110" t="s">
        <v>144</v>
      </c>
      <c r="B15" s="111"/>
      <c r="C15" s="111"/>
      <c r="D15" s="111"/>
      <c r="E15" s="111"/>
      <c r="F15" s="111"/>
      <c r="G15" s="112"/>
    </row>
    <row r="16" spans="1:7" ht="33" customHeight="1" thickTop="1">
      <c r="A16" s="43">
        <v>1</v>
      </c>
      <c r="B16" s="113" t="s">
        <v>155</v>
      </c>
      <c r="C16" s="114"/>
      <c r="D16" s="114"/>
      <c r="E16" s="114"/>
      <c r="F16" s="115"/>
      <c r="G16" s="38">
        <v>0.4</v>
      </c>
    </row>
    <row r="17" spans="1:7" ht="24.75" customHeight="1">
      <c r="A17" s="51">
        <v>2</v>
      </c>
      <c r="B17" s="100" t="s">
        <v>156</v>
      </c>
      <c r="C17" s="147"/>
      <c r="D17" s="147"/>
      <c r="E17" s="147"/>
      <c r="F17" s="148"/>
      <c r="G17" s="52">
        <v>0.3</v>
      </c>
    </row>
    <row r="18" spans="1:7" ht="24.75" customHeight="1" thickBot="1">
      <c r="A18" s="51">
        <v>3</v>
      </c>
      <c r="B18" s="145" t="s">
        <v>157</v>
      </c>
      <c r="C18" s="149"/>
      <c r="D18" s="149"/>
      <c r="E18" s="149"/>
      <c r="F18" s="150"/>
      <c r="G18" s="53">
        <v>0.3</v>
      </c>
    </row>
    <row r="19" spans="1:7" ht="25.5" customHeight="1" thickTop="1" thickBot="1">
      <c r="A19" s="110" t="s">
        <v>109</v>
      </c>
      <c r="B19" s="111"/>
      <c r="C19" s="111"/>
      <c r="D19" s="111"/>
      <c r="E19" s="111"/>
      <c r="F19" s="111"/>
      <c r="G19" s="112"/>
    </row>
    <row r="20" spans="1:7" ht="25.5" customHeight="1" thickTop="1">
      <c r="A20" s="44">
        <v>1</v>
      </c>
      <c r="B20" s="113" t="s">
        <v>158</v>
      </c>
      <c r="C20" s="114"/>
      <c r="D20" s="114"/>
      <c r="E20" s="114"/>
      <c r="F20" s="114"/>
      <c r="G20" s="131"/>
    </row>
    <row r="21" spans="1:7" ht="25.5" customHeight="1">
      <c r="A21" s="45">
        <v>2</v>
      </c>
      <c r="B21" s="100" t="s">
        <v>159</v>
      </c>
      <c r="C21" s="101"/>
      <c r="D21" s="101"/>
      <c r="E21" s="101"/>
      <c r="F21" s="101"/>
      <c r="G21" s="102"/>
    </row>
    <row r="22" spans="1:7" ht="33" customHeight="1">
      <c r="A22" s="45">
        <v>3</v>
      </c>
      <c r="B22" s="100" t="s">
        <v>160</v>
      </c>
      <c r="C22" s="101"/>
      <c r="D22" s="101"/>
      <c r="E22" s="101"/>
      <c r="F22" s="101"/>
      <c r="G22" s="102"/>
    </row>
    <row r="23" spans="1:7" ht="25.5" customHeight="1">
      <c r="A23" s="45">
        <v>4</v>
      </c>
      <c r="B23" s="100" t="s">
        <v>161</v>
      </c>
      <c r="C23" s="101"/>
      <c r="D23" s="101"/>
      <c r="E23" s="101"/>
      <c r="F23" s="101"/>
      <c r="G23" s="102"/>
    </row>
    <row r="24" spans="1:7" ht="25.5" customHeight="1">
      <c r="A24" s="45">
        <v>5</v>
      </c>
      <c r="B24" s="103" t="s">
        <v>162</v>
      </c>
      <c r="C24" s="101"/>
      <c r="D24" s="101"/>
      <c r="E24" s="101"/>
      <c r="F24" s="101"/>
      <c r="G24" s="102"/>
    </row>
    <row r="25" spans="1:7" ht="33" customHeight="1" thickBot="1">
      <c r="A25" s="45">
        <v>6</v>
      </c>
      <c r="B25" s="104" t="s">
        <v>163</v>
      </c>
      <c r="C25" s="105"/>
      <c r="D25" s="105"/>
      <c r="E25" s="105"/>
      <c r="F25" s="105"/>
      <c r="G25" s="106"/>
    </row>
    <row r="26" spans="1:7" ht="18" customHeight="1" thickTop="1" thickBot="1">
      <c r="A26" s="98"/>
      <c r="B26" s="99"/>
      <c r="C26" s="99"/>
      <c r="D26" s="99"/>
      <c r="E26" s="99"/>
      <c r="F26" s="99"/>
      <c r="G26" s="99"/>
    </row>
    <row r="27" spans="1:7" ht="18" customHeight="1" thickTop="1" thickBot="1">
      <c r="A27" s="169" t="s">
        <v>131</v>
      </c>
      <c r="B27" s="170"/>
      <c r="C27" s="170"/>
      <c r="D27" s="170"/>
      <c r="E27" s="170"/>
      <c r="F27" s="170"/>
      <c r="G27" s="171"/>
    </row>
    <row r="28" spans="1:7" ht="48" customHeight="1" thickTop="1" thickBot="1">
      <c r="A28" s="188" t="s">
        <v>145</v>
      </c>
      <c r="B28" s="189"/>
      <c r="C28" s="190"/>
      <c r="D28" s="90" t="s">
        <v>164</v>
      </c>
      <c r="E28" s="90"/>
      <c r="F28" s="90"/>
      <c r="G28" s="91"/>
    </row>
    <row r="29" spans="1:7" ht="63" customHeight="1" thickTop="1" thickBot="1">
      <c r="A29" s="92" t="s">
        <v>146</v>
      </c>
      <c r="B29" s="93"/>
      <c r="C29" s="94"/>
      <c r="D29" s="95" t="s">
        <v>165</v>
      </c>
      <c r="E29" s="96"/>
      <c r="F29" s="96"/>
      <c r="G29" s="97"/>
    </row>
    <row r="30" spans="1:7" ht="18" customHeight="1" thickTop="1" thickBot="1">
      <c r="A30" s="168"/>
      <c r="B30" s="168"/>
      <c r="C30" s="168"/>
      <c r="D30" s="168"/>
      <c r="E30" s="168"/>
      <c r="F30" s="168"/>
      <c r="G30" s="168"/>
    </row>
    <row r="31" spans="1:7" ht="25.5" customHeight="1" thickTop="1" thickBot="1">
      <c r="A31" s="169" t="s">
        <v>11</v>
      </c>
      <c r="B31" s="170"/>
      <c r="C31" s="170"/>
      <c r="D31" s="170"/>
      <c r="E31" s="170"/>
      <c r="F31" s="170"/>
      <c r="G31" s="171"/>
    </row>
    <row r="32" spans="1:7" ht="24" customHeight="1" thickTop="1" thickBot="1">
      <c r="A32" s="172" t="s">
        <v>12</v>
      </c>
      <c r="B32" s="74"/>
      <c r="C32" s="173" t="s">
        <v>13</v>
      </c>
      <c r="D32" s="174"/>
      <c r="E32" s="174"/>
      <c r="F32" s="174"/>
      <c r="G32" s="175"/>
    </row>
    <row r="33" spans="1:7" ht="24.75" customHeight="1" thickTop="1" thickBot="1">
      <c r="A33" s="32" t="s">
        <v>14</v>
      </c>
      <c r="B33" s="33"/>
      <c r="C33" s="176" t="s">
        <v>166</v>
      </c>
      <c r="D33" s="123"/>
      <c r="E33" s="123"/>
      <c r="F33" s="123"/>
      <c r="G33" s="121"/>
    </row>
    <row r="34" spans="1:7" ht="24.75" customHeight="1" thickTop="1" thickBot="1">
      <c r="A34" s="32" t="s">
        <v>15</v>
      </c>
      <c r="B34" s="33"/>
      <c r="C34" s="176" t="s">
        <v>167</v>
      </c>
      <c r="D34" s="177"/>
      <c r="E34" s="177"/>
      <c r="F34" s="177"/>
      <c r="G34" s="178"/>
    </row>
    <row r="35" spans="1:7" ht="31.5" customHeight="1" thickTop="1" thickBot="1">
      <c r="A35" s="182" t="s">
        <v>16</v>
      </c>
      <c r="B35" s="163"/>
      <c r="C35" s="46" t="s">
        <v>17</v>
      </c>
      <c r="D35" s="185"/>
      <c r="E35" s="186"/>
      <c r="F35" s="186"/>
      <c r="G35" s="187"/>
    </row>
    <row r="36" spans="1:7" ht="16.5" customHeight="1" thickTop="1">
      <c r="A36" s="183"/>
      <c r="B36" s="184"/>
      <c r="C36" s="39" t="s">
        <v>23</v>
      </c>
      <c r="D36" s="54" t="str">
        <f>'[1]page 1 (8)'!$B$21</f>
        <v>Relaciones Humanas</v>
      </c>
      <c r="E36" s="55"/>
      <c r="F36" s="55"/>
      <c r="G36" s="56"/>
    </row>
    <row r="37" spans="1:7" ht="16.5" customHeight="1">
      <c r="A37" s="183"/>
      <c r="B37" s="184"/>
      <c r="C37" s="40" t="s">
        <v>23</v>
      </c>
      <c r="D37" s="57" t="str">
        <f>'[1]page 1 (8)'!$B$22</f>
        <v>Manejo de proyectos y presupuestos</v>
      </c>
      <c r="E37" s="58"/>
      <c r="F37" s="58"/>
      <c r="G37" s="59"/>
    </row>
    <row r="38" spans="1:7" ht="16.5" customHeight="1" thickBot="1">
      <c r="A38" s="183"/>
      <c r="B38" s="184"/>
      <c r="C38" s="40" t="s">
        <v>18</v>
      </c>
      <c r="D38" s="60" t="str">
        <f>'[1]page 1 (8)'!$B$23</f>
        <v>Computación</v>
      </c>
      <c r="E38" s="61"/>
      <c r="F38" s="61"/>
      <c r="G38" s="62"/>
    </row>
    <row r="39" spans="1:7" ht="21" customHeight="1" thickTop="1" thickBot="1">
      <c r="A39" s="179" t="s">
        <v>130</v>
      </c>
      <c r="B39" s="180"/>
      <c r="C39" s="180"/>
      <c r="D39" s="180"/>
      <c r="E39" s="180"/>
      <c r="F39" s="180"/>
      <c r="G39" s="181"/>
    </row>
    <row r="40" spans="1:7" ht="15.75" customHeight="1" thickTop="1">
      <c r="A40" s="66" t="s">
        <v>96</v>
      </c>
      <c r="B40" s="67"/>
      <c r="C40" s="35" t="s">
        <v>23</v>
      </c>
      <c r="D40" s="63" t="s">
        <v>20</v>
      </c>
      <c r="E40" s="64"/>
      <c r="F40" s="64"/>
      <c r="G40" s="65"/>
    </row>
    <row r="41" spans="1:7" ht="15.75" customHeight="1">
      <c r="A41" s="68"/>
      <c r="B41" s="69"/>
      <c r="C41" s="34" t="s">
        <v>21</v>
      </c>
      <c r="D41" s="81" t="s">
        <v>85</v>
      </c>
      <c r="E41" s="76"/>
      <c r="F41" s="76"/>
      <c r="G41" s="77"/>
    </row>
    <row r="42" spans="1:7" ht="15.75" customHeight="1" thickBot="1">
      <c r="A42" s="70"/>
      <c r="B42" s="71"/>
      <c r="C42" s="36" t="s">
        <v>23</v>
      </c>
      <c r="D42" s="84" t="s">
        <v>67</v>
      </c>
      <c r="E42" s="85"/>
      <c r="F42" s="85"/>
      <c r="G42" s="86"/>
    </row>
    <row r="43" spans="1:7" ht="15.75" customHeight="1" thickTop="1">
      <c r="A43" s="66" t="s">
        <v>91</v>
      </c>
      <c r="B43" s="67"/>
      <c r="C43" s="35" t="s">
        <v>21</v>
      </c>
      <c r="D43" s="54" t="s">
        <v>93</v>
      </c>
      <c r="E43" s="82"/>
      <c r="F43" s="82"/>
      <c r="G43" s="83"/>
    </row>
    <row r="44" spans="1:7" ht="15.75" customHeight="1">
      <c r="A44" s="68"/>
      <c r="B44" s="69"/>
      <c r="C44" s="34" t="s">
        <v>23</v>
      </c>
      <c r="D44" s="78" t="s">
        <v>110</v>
      </c>
      <c r="E44" s="79"/>
      <c r="F44" s="79"/>
      <c r="G44" s="80"/>
    </row>
    <row r="45" spans="1:7" ht="15.75" customHeight="1" thickBot="1">
      <c r="A45" s="70"/>
      <c r="B45" s="71"/>
      <c r="C45" s="36" t="s">
        <v>23</v>
      </c>
      <c r="D45" s="72" t="s">
        <v>95</v>
      </c>
      <c r="E45" s="73"/>
      <c r="F45" s="73"/>
      <c r="G45" s="74"/>
    </row>
    <row r="46" spans="1:7" ht="15.75" customHeight="1" thickTop="1">
      <c r="A46" s="66" t="s">
        <v>59</v>
      </c>
      <c r="B46" s="67"/>
      <c r="C46" s="35" t="s">
        <v>21</v>
      </c>
      <c r="D46" s="63" t="s">
        <v>60</v>
      </c>
      <c r="E46" s="64"/>
      <c r="F46" s="64"/>
      <c r="G46" s="65"/>
    </row>
    <row r="47" spans="1:7" ht="15.75" customHeight="1">
      <c r="A47" s="68"/>
      <c r="B47" s="69"/>
      <c r="C47" s="34" t="s">
        <v>23</v>
      </c>
      <c r="D47" s="81" t="s">
        <v>62</v>
      </c>
      <c r="E47" s="76"/>
      <c r="F47" s="76"/>
      <c r="G47" s="77"/>
    </row>
    <row r="48" spans="1:7" ht="15.75" customHeight="1" thickBot="1">
      <c r="A48" s="70"/>
      <c r="B48" s="71"/>
      <c r="C48" s="36" t="s">
        <v>18</v>
      </c>
      <c r="D48" s="84" t="s">
        <v>63</v>
      </c>
      <c r="E48" s="85"/>
      <c r="F48" s="85"/>
      <c r="G48" s="86"/>
    </row>
    <row r="49" spans="1:26" ht="15.75" customHeight="1" thickTop="1">
      <c r="A49" s="66" t="s">
        <v>78</v>
      </c>
      <c r="B49" s="67"/>
      <c r="C49" s="35" t="s">
        <v>21</v>
      </c>
      <c r="D49" s="54" t="s">
        <v>79</v>
      </c>
      <c r="E49" s="82"/>
      <c r="F49" s="82"/>
      <c r="G49" s="83"/>
    </row>
    <row r="50" spans="1:26" ht="15.75" customHeight="1">
      <c r="A50" s="68"/>
      <c r="B50" s="69"/>
      <c r="C50" s="34" t="s">
        <v>21</v>
      </c>
      <c r="D50" s="78" t="s">
        <v>88</v>
      </c>
      <c r="E50" s="79"/>
      <c r="F50" s="79"/>
      <c r="G50" s="80"/>
    </row>
    <row r="51" spans="1:26" ht="15.75" customHeight="1" thickBot="1">
      <c r="A51" s="70"/>
      <c r="B51" s="71"/>
      <c r="C51" s="36" t="s">
        <v>21</v>
      </c>
      <c r="D51" s="72" t="s">
        <v>82</v>
      </c>
      <c r="E51" s="73"/>
      <c r="F51" s="73"/>
      <c r="G51" s="74"/>
    </row>
    <row r="52" spans="1:26" ht="15.75" customHeight="1" thickTop="1">
      <c r="A52" s="66" t="s">
        <v>97</v>
      </c>
      <c r="B52" s="67"/>
      <c r="C52" s="35" t="s">
        <v>23</v>
      </c>
      <c r="D52" s="63" t="s">
        <v>73</v>
      </c>
      <c r="E52" s="64"/>
      <c r="F52" s="64"/>
      <c r="G52" s="65"/>
    </row>
    <row r="53" spans="1:26" ht="15.75" customHeight="1">
      <c r="A53" s="68"/>
      <c r="B53" s="69"/>
      <c r="C53" s="34" t="s">
        <v>23</v>
      </c>
      <c r="D53" s="87" t="s">
        <v>75</v>
      </c>
      <c r="E53" s="88"/>
      <c r="F53" s="88"/>
      <c r="G53" s="89"/>
    </row>
    <row r="54" spans="1:26" ht="15.75" customHeight="1" thickBot="1">
      <c r="A54" s="68"/>
      <c r="B54" s="69"/>
      <c r="C54" s="34" t="s">
        <v>23</v>
      </c>
      <c r="D54" s="75" t="s">
        <v>77</v>
      </c>
      <c r="E54" s="76"/>
      <c r="F54" s="76"/>
      <c r="G54" s="77"/>
    </row>
    <row r="55" spans="1:26" ht="15.75" customHeight="1" thickTop="1" thickBot="1">
      <c r="A55" s="66" t="s">
        <v>114</v>
      </c>
      <c r="B55" s="67"/>
      <c r="C55" s="37" t="s">
        <v>18</v>
      </c>
      <c r="D55" s="54" t="s">
        <v>140</v>
      </c>
      <c r="E55" s="82"/>
      <c r="F55" s="82"/>
      <c r="G55" s="83"/>
    </row>
    <row r="56" spans="1:26" ht="10.5" customHeight="1" thickTop="1" thickBot="1">
      <c r="A56" s="155"/>
      <c r="B56" s="123"/>
      <c r="C56" s="123"/>
      <c r="D56" s="123"/>
      <c r="E56" s="123"/>
      <c r="F56" s="123"/>
      <c r="G56" s="123"/>
    </row>
    <row r="57" spans="1:26" ht="25.5" customHeight="1">
      <c r="A57" s="126" t="s">
        <v>25</v>
      </c>
      <c r="B57" s="123"/>
      <c r="C57" s="123"/>
      <c r="D57" s="123"/>
      <c r="E57" s="123"/>
      <c r="F57" s="123"/>
      <c r="G57" s="121"/>
    </row>
    <row r="58" spans="1:26" ht="18" customHeight="1">
      <c r="A58" s="161" t="s">
        <v>26</v>
      </c>
      <c r="B58" s="123"/>
      <c r="C58" s="123"/>
      <c r="D58" s="123"/>
      <c r="E58" s="123"/>
      <c r="F58" s="123"/>
      <c r="G58" s="121"/>
    </row>
    <row r="59" spans="1:26" ht="15" customHeight="1" thickTop="1">
      <c r="A59" s="162" t="s">
        <v>27</v>
      </c>
      <c r="B59" s="99"/>
      <c r="C59" s="163"/>
      <c r="D59" s="47" t="s">
        <v>28</v>
      </c>
      <c r="E59" s="162" t="s">
        <v>29</v>
      </c>
      <c r="F59" s="99"/>
      <c r="G59" s="163"/>
      <c r="H59" s="48"/>
      <c r="I59" s="48"/>
      <c r="J59" s="48"/>
      <c r="K59" s="48"/>
      <c r="L59" s="48"/>
      <c r="M59" s="48"/>
      <c r="N59" s="48"/>
      <c r="O59" s="48"/>
      <c r="P59" s="48"/>
      <c r="Q59" s="48"/>
      <c r="R59" s="48"/>
      <c r="S59" s="48"/>
      <c r="T59" s="48"/>
      <c r="U59" s="48"/>
      <c r="V59" s="48"/>
      <c r="W59" s="48"/>
      <c r="X59" s="48"/>
      <c r="Y59" s="48"/>
      <c r="Z59" s="48"/>
    </row>
    <row r="60" spans="1:26" ht="72.75" customHeight="1" thickBot="1">
      <c r="A60" s="164" t="s">
        <v>168</v>
      </c>
      <c r="B60" s="166"/>
      <c r="C60" s="167"/>
      <c r="D60" s="49" t="s">
        <v>170</v>
      </c>
      <c r="E60" s="165" t="s">
        <v>172</v>
      </c>
      <c r="F60" s="165"/>
      <c r="G60" s="165"/>
    </row>
    <row r="61" spans="1:26" ht="49.5" customHeight="1" thickTop="1" thickBot="1">
      <c r="A61" s="157" t="s">
        <v>169</v>
      </c>
      <c r="B61" s="158"/>
      <c r="C61" s="159"/>
      <c r="D61" s="50" t="s">
        <v>171</v>
      </c>
      <c r="E61" s="160" t="s">
        <v>173</v>
      </c>
      <c r="F61" s="160"/>
      <c r="G61" s="160"/>
    </row>
    <row r="62" spans="1:26" ht="18" customHeight="1" thickTop="1" thickBot="1">
      <c r="A62" s="161" t="s">
        <v>132</v>
      </c>
      <c r="B62" s="123"/>
      <c r="C62" s="123"/>
      <c r="D62" s="123"/>
      <c r="E62" s="123"/>
      <c r="F62" s="123"/>
      <c r="G62" s="121"/>
    </row>
    <row r="63" spans="1:26" ht="33.75" customHeight="1" thickTop="1">
      <c r="A63" s="162" t="s">
        <v>135</v>
      </c>
      <c r="B63" s="99"/>
      <c r="C63" s="163"/>
      <c r="D63" s="47" t="s">
        <v>136</v>
      </c>
      <c r="E63" s="162" t="s">
        <v>30</v>
      </c>
      <c r="F63" s="99"/>
      <c r="G63" s="163"/>
      <c r="H63" s="48"/>
      <c r="I63" s="48"/>
      <c r="J63" s="48"/>
      <c r="K63" s="48"/>
      <c r="L63" s="48"/>
      <c r="M63" s="48"/>
      <c r="N63" s="48"/>
      <c r="O63" s="48"/>
      <c r="P63" s="48"/>
      <c r="Q63" s="48"/>
      <c r="R63" s="48"/>
      <c r="S63" s="48"/>
      <c r="T63" s="48"/>
      <c r="U63" s="48"/>
      <c r="V63" s="48"/>
      <c r="W63" s="48"/>
      <c r="X63" s="48"/>
      <c r="Y63" s="48"/>
      <c r="Z63" s="48"/>
    </row>
    <row r="64" spans="1:26" ht="72.75" customHeight="1" thickBot="1">
      <c r="A64" s="164" t="s">
        <v>137</v>
      </c>
      <c r="B64" s="73"/>
      <c r="C64" s="74"/>
      <c r="D64" s="49" t="s">
        <v>138</v>
      </c>
      <c r="E64" s="151" t="s">
        <v>141</v>
      </c>
      <c r="F64" s="152"/>
      <c r="G64" s="153"/>
    </row>
    <row r="65" spans="1:7" ht="49.5" customHeight="1" thickTop="1" thickBot="1">
      <c r="A65" s="154" t="s">
        <v>134</v>
      </c>
      <c r="B65" s="123"/>
      <c r="C65" s="121"/>
      <c r="D65" s="50" t="s">
        <v>133</v>
      </c>
      <c r="E65" s="154" t="s">
        <v>31</v>
      </c>
      <c r="F65" s="155"/>
      <c r="G65" s="156"/>
    </row>
    <row r="66" spans="1:7" ht="15.75" customHeight="1" thickTop="1"/>
    <row r="67" spans="1:7" ht="15.75" customHeight="1"/>
    <row r="68" spans="1:7" ht="15.75" customHeight="1"/>
    <row r="69" spans="1:7" ht="15.75" customHeight="1"/>
    <row r="70" spans="1:7" ht="15.75" customHeight="1"/>
    <row r="71" spans="1:7" ht="15.75" customHeight="1"/>
    <row r="72" spans="1:7" ht="15.75" customHeight="1"/>
    <row r="73" spans="1:7" ht="15.75" customHeight="1"/>
    <row r="74" spans="1:7" ht="15.75" customHeight="1"/>
    <row r="75" spans="1:7" ht="15.75" customHeight="1"/>
    <row r="76" spans="1:7" ht="15.75" customHeight="1"/>
    <row r="77" spans="1:7" ht="15.75" customHeight="1"/>
    <row r="78" spans="1:7" ht="15.75" customHeight="1"/>
    <row r="79" spans="1:7" ht="15.75" customHeight="1"/>
    <row r="80" spans="1: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sheetData>
  <mergeCells count="90">
    <mergeCell ref="A27:G27"/>
    <mergeCell ref="A28:C28"/>
    <mergeCell ref="A55:B55"/>
    <mergeCell ref="A30:G30"/>
    <mergeCell ref="D55:G55"/>
    <mergeCell ref="E59:G59"/>
    <mergeCell ref="A31:G31"/>
    <mergeCell ref="A32:B32"/>
    <mergeCell ref="C32:G32"/>
    <mergeCell ref="C33:G33"/>
    <mergeCell ref="C34:G34"/>
    <mergeCell ref="A40:B42"/>
    <mergeCell ref="A39:G39"/>
    <mergeCell ref="A35:B38"/>
    <mergeCell ref="D40:G40"/>
    <mergeCell ref="D41:G41"/>
    <mergeCell ref="D42:G42"/>
    <mergeCell ref="D35:G35"/>
    <mergeCell ref="E60:G60"/>
    <mergeCell ref="A56:G56"/>
    <mergeCell ref="A57:G57"/>
    <mergeCell ref="A58:G58"/>
    <mergeCell ref="A59:C59"/>
    <mergeCell ref="A60:C60"/>
    <mergeCell ref="E64:G64"/>
    <mergeCell ref="E65:G65"/>
    <mergeCell ref="A61:C61"/>
    <mergeCell ref="E61:G61"/>
    <mergeCell ref="A62:G62"/>
    <mergeCell ref="A63:C63"/>
    <mergeCell ref="E63:G63"/>
    <mergeCell ref="A64:C64"/>
    <mergeCell ref="A65:C65"/>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A26:G26"/>
    <mergeCell ref="B23:G23"/>
    <mergeCell ref="B24:G24"/>
    <mergeCell ref="B25:G25"/>
    <mergeCell ref="A13:G13"/>
    <mergeCell ref="A15:G15"/>
    <mergeCell ref="B16:F16"/>
    <mergeCell ref="A14:B14"/>
    <mergeCell ref="D14:E14"/>
    <mergeCell ref="F14:G14"/>
    <mergeCell ref="B21:G21"/>
    <mergeCell ref="B22:G22"/>
    <mergeCell ref="A19:G19"/>
    <mergeCell ref="B20:G20"/>
    <mergeCell ref="B17:F17"/>
    <mergeCell ref="B18:F18"/>
    <mergeCell ref="D50:G50"/>
    <mergeCell ref="D51:G51"/>
    <mergeCell ref="D53:G53"/>
    <mergeCell ref="D28:G28"/>
    <mergeCell ref="A29:C29"/>
    <mergeCell ref="D29:G29"/>
    <mergeCell ref="D36:G36"/>
    <mergeCell ref="D37:G37"/>
    <mergeCell ref="D38:G38"/>
    <mergeCell ref="D52:G52"/>
    <mergeCell ref="A43:B45"/>
    <mergeCell ref="A46:B48"/>
    <mergeCell ref="A49:B51"/>
    <mergeCell ref="A52:B54"/>
    <mergeCell ref="D45:G45"/>
    <mergeCell ref="D54:G54"/>
    <mergeCell ref="D44:G44"/>
    <mergeCell ref="D47:G47"/>
    <mergeCell ref="D43:G43"/>
    <mergeCell ref="D46:G46"/>
    <mergeCell ref="D48:G48"/>
    <mergeCell ref="D49:G49"/>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r:uid="{00000000-0002-0000-0000-000000000000}">
          <x14:formula1>
            <xm:f>Catálogos!$C$2:$C$4</xm:f>
          </x14:formula1>
          <xm:sqref>C14</xm:sqref>
        </x14:dataValidation>
        <x14:dataValidation type="list" allowBlank="1" showInputMessage="1" showErrorMessage="1" prompt="Tipo de puesto" xr:uid="{00000000-0002-0000-0000-000001000000}">
          <x14:formula1>
            <xm:f>Catálogos!$E$2:$E$6</xm:f>
          </x14:formula1>
          <xm:sqref>F14:G14</xm:sqref>
        </x14:dataValidation>
        <x14:dataValidation type="list" allowBlank="1" showInputMessage="1" showErrorMessage="1" xr:uid="{00000000-0002-0000-0000-000002000000}">
          <x14:formula1>
            <xm:f>Catálogos!$A$2:$A$6</xm:f>
          </x14:formula1>
          <xm:sqref>C36:C38 C40:C55</xm:sqref>
        </x14:dataValidation>
        <x14:dataValidation type="list" allowBlank="1" showInputMessage="1" showErrorMessage="1" promptTitle="Directivas" prompt="Directivas" xr:uid="{00000000-0002-0000-0000-000003000000}">
          <x14:formula1>
            <xm:f>Catálogos!$C$11:$C$24</xm:f>
          </x14:formula1>
          <xm:sqref>D40:G42</xm:sqref>
        </x14:dataValidation>
        <x14:dataValidation type="list" allowBlank="1" showInputMessage="1" showErrorMessage="1" prompt="Administrativas" xr:uid="{00000000-0002-0000-0000-000004000000}">
          <x14:formula1>
            <xm:f>Catálogos!$E$11:$E$16</xm:f>
          </x14:formula1>
          <xm:sqref>D43:G45</xm:sqref>
        </x14:dataValidation>
        <x14:dataValidation type="list" allowBlank="1" showInputMessage="1" showErrorMessage="1" prompt="Desempeño" xr:uid="{00000000-0002-0000-0000-000005000000}">
          <x14:formula1>
            <xm:f>Catálogos!$A$11:$A$18</xm:f>
          </x14:formula1>
          <xm:sqref>D46:G48</xm:sqref>
        </x14:dataValidation>
        <x14:dataValidation type="list" allowBlank="1" showInputMessage="1" showErrorMessage="1" prompt="Cognitivas y de Eficacia Personal" xr:uid="{00000000-0002-0000-0000-000006000000}">
          <x14:formula1>
            <xm:f>Catálogos!$I$11:$I$21</xm:f>
          </x14:formula1>
          <xm:sqref>D49:G51</xm:sqref>
        </x14:dataValidation>
        <x14:dataValidation type="list" allowBlank="1" showInputMessage="1" showErrorMessage="1" prompt="Desarrollo de Personas" xr:uid="{00000000-0002-0000-0000-000007000000}">
          <x14:formula1>
            <xm:f>Catálogos!$G$11:$G$17</xm:f>
          </x14:formula1>
          <xm:sqref>D52:D54 E52:G52 E54:G54</xm:sqref>
        </x14:dataValidation>
        <x14:dataValidation type="list" allowBlank="1" showInputMessage="1" showErrorMessage="1" prompt="Tecnológicas" xr:uid="{00000000-0002-0000-0000-000008000000}">
          <x14:formula1>
            <xm:f>Catálogos!$K$11:$K$14</xm:f>
          </x14:formula1>
          <xm:sqref>D55 E55:G55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93" t="s">
        <v>124</v>
      </c>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8"/>
    </row>
    <row r="9" spans="1:92">
      <c r="A9" s="16"/>
      <c r="B9" s="17"/>
      <c r="C9" s="17"/>
      <c r="D9" s="17"/>
      <c r="E9" s="17"/>
      <c r="F9" s="17"/>
      <c r="G9" s="17"/>
      <c r="H9" s="17"/>
      <c r="I9" s="17"/>
      <c r="J9" s="17"/>
      <c r="K9" s="17"/>
      <c r="L9" s="194" t="s">
        <v>121</v>
      </c>
      <c r="M9" s="194"/>
      <c r="N9" s="194"/>
      <c r="O9" s="194"/>
      <c r="P9" s="194"/>
      <c r="Q9" s="194"/>
      <c r="R9" s="194"/>
      <c r="S9" s="194"/>
      <c r="T9" s="194"/>
      <c r="U9" s="194"/>
      <c r="V9" s="195" t="s">
        <v>122</v>
      </c>
      <c r="W9" s="195"/>
      <c r="X9" s="195"/>
      <c r="Y9" s="195"/>
      <c r="Z9" s="195"/>
      <c r="AA9" s="195"/>
      <c r="AB9" s="195"/>
      <c r="AC9" s="195"/>
      <c r="AD9" s="195"/>
      <c r="AE9" s="195"/>
      <c r="AF9" s="195"/>
      <c r="AG9" s="195"/>
      <c r="AH9" s="17"/>
      <c r="AI9" s="17"/>
      <c r="AJ9" s="196"/>
      <c r="AK9" s="196"/>
      <c r="AL9" s="196"/>
      <c r="AM9" s="196"/>
      <c r="AN9" s="196"/>
      <c r="AO9" s="196"/>
      <c r="AP9" s="196"/>
      <c r="AQ9" s="196"/>
      <c r="AR9" s="196"/>
      <c r="AS9" s="196"/>
      <c r="AT9" s="196"/>
      <c r="AU9" s="196"/>
      <c r="AV9" s="196"/>
      <c r="AW9" s="196"/>
      <c r="AX9" s="196"/>
      <c r="AY9" s="196"/>
      <c r="AZ9" s="196"/>
      <c r="BA9" s="196"/>
      <c r="BB9" s="196"/>
      <c r="BC9" s="196"/>
      <c r="BD9" s="192" t="s">
        <v>96</v>
      </c>
      <c r="BE9" s="192"/>
      <c r="BF9" s="192"/>
      <c r="BG9" s="192"/>
      <c r="BH9" s="192"/>
      <c r="BI9" s="192"/>
      <c r="BJ9" s="191" t="s">
        <v>91</v>
      </c>
      <c r="BK9" s="191"/>
      <c r="BL9" s="191"/>
      <c r="BM9" s="191"/>
      <c r="BN9" s="191"/>
      <c r="BO9" s="191"/>
      <c r="BP9" s="192" t="s">
        <v>59</v>
      </c>
      <c r="BQ9" s="192"/>
      <c r="BR9" s="192"/>
      <c r="BS9" s="192"/>
      <c r="BT9" s="192"/>
      <c r="BU9" s="192"/>
      <c r="BV9" s="191" t="s">
        <v>78</v>
      </c>
      <c r="BW9" s="191"/>
      <c r="BX9" s="191"/>
      <c r="BY9" s="191"/>
      <c r="BZ9" s="191"/>
      <c r="CA9" s="191"/>
      <c r="CB9" s="192" t="s">
        <v>97</v>
      </c>
      <c r="CC9" s="192"/>
      <c r="CD9" s="192"/>
      <c r="CE9" s="192"/>
      <c r="CF9" s="192"/>
      <c r="CG9" s="192"/>
      <c r="CH9" s="191" t="s">
        <v>114</v>
      </c>
      <c r="CI9" s="191"/>
      <c r="CJ9" s="191"/>
      <c r="CK9" s="191"/>
      <c r="CL9" s="191"/>
      <c r="CM9" s="191"/>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Voluntariado</v>
      </c>
      <c r="C12" s="26" t="str">
        <f>Formato!C5</f>
        <v>Jefe de Voluntariado</v>
      </c>
      <c r="D12" s="26" t="str">
        <f>Formato!C6</f>
        <v>Dirección General del Sistema para el Desarrollo Integral de la Familia</v>
      </c>
      <c r="E12" s="26" t="str">
        <f>Formato!C7</f>
        <v>Dirección General</v>
      </c>
      <c r="F12" s="26" t="str">
        <f>Formato!C8</f>
        <v>Coordinación de Voluntariado y Procuración de Donativos</v>
      </c>
      <c r="G12" s="26" t="str">
        <f>Formato!C10</f>
        <v>Coordinador(a) de Voluntariado y Procuración de Donativos</v>
      </c>
      <c r="H12" s="26" t="str">
        <f>Formato!C11</f>
        <v>Ninguno</v>
      </c>
      <c r="I12" s="26" t="str">
        <f>Formato!A13</f>
        <v>Incrementar y fortalecer las relaciones familiares mediante el Programa de Superación Personal del Sistema para el Desarrollo Integral de la Familia a través del Voluntariado.</v>
      </c>
      <c r="J12" s="26" t="str">
        <f>Formato!C14</f>
        <v>Alto</v>
      </c>
      <c r="K12" s="26" t="str">
        <f>Formato!F14</f>
        <v>De carrera y puesto clave</v>
      </c>
      <c r="L12" s="26" t="str">
        <f>Formato!B16</f>
        <v>Planear junto con el Coordinador de Voluntariado y Procuración de Donativos proyectos que ayuden a mejorar el núcleo familiar mediante impartición de temas formativos y de valores.</v>
      </c>
      <c r="M12" s="27">
        <f>Formato!G16</f>
        <v>0.4</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Formato!B20</f>
        <v>Coordinar la elaboración de proyectos para las promotoras del voluntariado e informar de avance de los resultados.</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Formato!C33</f>
        <v>Preparatoria, Carrera Técnica o Profesional</v>
      </c>
      <c r="AI12" s="26" t="str">
        <f>Formato!C34</f>
        <v>3 años</v>
      </c>
      <c r="AJ12" s="26" t="str">
        <f>Formato!D36</f>
        <v>Relaciones Humanas</v>
      </c>
      <c r="AK12" s="26" t="str">
        <f>Formato!C36</f>
        <v>Experto</v>
      </c>
      <c r="AL12" s="26" t="str">
        <f>Formato!D37</f>
        <v>Manejo de proyectos y presupuestos</v>
      </c>
      <c r="AM12" s="26" t="str">
        <f>Formato!C37</f>
        <v>Experto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Formato!D40</f>
        <v>Trabajo en Equipo</v>
      </c>
      <c r="BE12" s="26" t="str">
        <f>Formato!C40</f>
        <v>Experto</v>
      </c>
      <c r="BF12" s="26" t="str">
        <f>Formato!D41</f>
        <v>Comunicación Efectiva</v>
      </c>
      <c r="BG12" s="26" t="str">
        <f>Formato!C41</f>
        <v>Avanzado</v>
      </c>
      <c r="BH12" s="26" t="str">
        <f>Formato!D42</f>
        <v>Capacidad de planificar y de organización</v>
      </c>
      <c r="BI12" s="26" t="str">
        <f>Formato!C42</f>
        <v>Experto</v>
      </c>
      <c r="BJ12" s="26" t="str">
        <f>Formato!D43</f>
        <v>Aplicación de las disposiciones normativas</v>
      </c>
      <c r="BK12" s="26" t="str">
        <f>Formato!C43</f>
        <v>Avanzado</v>
      </c>
      <c r="BL12" s="26" t="str">
        <f>Formato!D44</f>
        <v>Administración de recursos humanos</v>
      </c>
      <c r="BM12" s="26" t="str">
        <f>Formato!C44</f>
        <v>Experto</v>
      </c>
      <c r="BN12" s="26" t="str">
        <f>Formato!D45</f>
        <v>Sensibilidad a los lineamientos</v>
      </c>
      <c r="BO12" s="26" t="str">
        <f>Formato!C45</f>
        <v>Experto</v>
      </c>
      <c r="BP12" s="26" t="str">
        <f>Formato!D46</f>
        <v>Claridad de objetivos, planes y metas</v>
      </c>
      <c r="BQ12" s="26" t="str">
        <f>Formato!C46</f>
        <v>Avanzado</v>
      </c>
      <c r="BR12" s="26" t="str">
        <f>Formato!D47</f>
        <v>Bienestar laboral</v>
      </c>
      <c r="BS12" s="26" t="str">
        <f>Formato!C47</f>
        <v>Experto</v>
      </c>
      <c r="BT12" s="26" t="str">
        <f>Formato!D48</f>
        <v>Orientación a resultados</v>
      </c>
      <c r="BU12" s="26" t="str">
        <f>Formato!C48</f>
        <v>Intermedio</v>
      </c>
      <c r="BV12" s="26" t="str">
        <f>Formato!D49</f>
        <v>Pensamiento analítico</v>
      </c>
      <c r="BW12" s="26" t="str">
        <f>Formato!C49</f>
        <v>Avanzado</v>
      </c>
      <c r="BX12" s="26" t="str">
        <f>Formato!D50</f>
        <v>Apertura al cambio</v>
      </c>
      <c r="BY12" s="26" t="str">
        <f>Formato!C50</f>
        <v>Avanzado</v>
      </c>
      <c r="BZ12" s="26" t="str">
        <f>Formato!D51</f>
        <v>Flexibilidad</v>
      </c>
      <c r="CA12" s="26" t="str">
        <f>Formato!C51</f>
        <v>Avanzado</v>
      </c>
      <c r="CB12" s="26" t="str">
        <f>Formato!D52</f>
        <v>Construcción de relaciones</v>
      </c>
      <c r="CC12" s="26" t="str">
        <f>Formato!C52</f>
        <v>Experto</v>
      </c>
      <c r="CD12" s="26" t="str">
        <f>Formato!D54</f>
        <v>Motivación</v>
      </c>
      <c r="CE12" s="26" t="str">
        <f>Formato!C54</f>
        <v>Experto</v>
      </c>
      <c r="CF12" s="26" t="e">
        <f>Formato!#REF!</f>
        <v>#REF!</v>
      </c>
      <c r="CG12" s="26" t="e">
        <f>Formato!#REF!</f>
        <v>#REF!</v>
      </c>
      <c r="CH12" s="26" t="str">
        <f>Formato!D55</f>
        <v>Paquetes de Oficina (Word, Excel y Power Point)</v>
      </c>
      <c r="CI12" s="26" t="str">
        <f>Formato!C55</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140</v>
      </c>
    </row>
    <row r="12" spans="1:11">
      <c r="A12" t="s">
        <v>60</v>
      </c>
      <c r="C12" s="9" t="s">
        <v>126</v>
      </c>
      <c r="E12" t="s">
        <v>22</v>
      </c>
      <c r="G12" t="s">
        <v>73</v>
      </c>
      <c r="I12" t="s">
        <v>80</v>
      </c>
      <c r="K12" s="9" t="s">
        <v>115</v>
      </c>
    </row>
    <row r="13" spans="1:11">
      <c r="A13" t="s">
        <v>61</v>
      </c>
      <c r="C13" t="s">
        <v>20</v>
      </c>
      <c r="E13" t="s">
        <v>93</v>
      </c>
      <c r="G13" t="s">
        <v>75</v>
      </c>
      <c r="I13" t="s">
        <v>81</v>
      </c>
      <c r="K13" s="9" t="s">
        <v>139</v>
      </c>
    </row>
    <row r="14" spans="1:11">
      <c r="A14" t="s">
        <v>62</v>
      </c>
      <c r="C14" s="6" t="s">
        <v>74</v>
      </c>
      <c r="E14" t="s">
        <v>95</v>
      </c>
      <c r="G14" s="9" t="s">
        <v>142</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97" t="s">
        <v>116</v>
      </c>
      <c r="B30" s="198"/>
      <c r="C30" s="198"/>
      <c r="D30" s="198"/>
      <c r="E30" s="198"/>
      <c r="F30" s="199"/>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xmlns:xlrd2="http://schemas.microsoft.com/office/spreadsheetml/2017/richdata2"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cp:lastModifiedBy>
  <cp:lastPrinted>2023-05-19T22:53:34Z</cp:lastPrinted>
  <dcterms:created xsi:type="dcterms:W3CDTF">2019-10-23T17:39:55Z</dcterms:created>
  <dcterms:modified xsi:type="dcterms:W3CDTF">2024-01-29T08:40:29Z</dcterms:modified>
</cp:coreProperties>
</file>