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Informe Estadístico\"/>
    </mc:Choice>
  </mc:AlternateContent>
  <bookViews>
    <workbookView xWindow="0" yWindow="0" windowWidth="19200" windowHeight="635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S17" i="2"/>
  <c r="R17" i="2"/>
  <c r="Q17" i="2"/>
  <c r="P17" i="2"/>
  <c r="O17" i="2"/>
  <c r="N17" i="2"/>
  <c r="M17" i="2"/>
  <c r="L17" i="2"/>
  <c r="K17" i="2"/>
  <c r="J17" i="2"/>
  <c r="I17" i="2"/>
  <c r="H17" i="2"/>
  <c r="S16" i="2"/>
  <c r="R16" i="2"/>
  <c r="Q16" i="2"/>
  <c r="P16" i="2"/>
  <c r="O16" i="2"/>
  <c r="N16" i="2"/>
  <c r="M16" i="2"/>
  <c r="L16" i="2"/>
  <c r="K16" i="2"/>
  <c r="J16" i="2"/>
  <c r="I16" i="2"/>
  <c r="H16" i="2"/>
  <c r="S15" i="2"/>
  <c r="R15" i="2"/>
  <c r="Q15" i="2"/>
  <c r="P15" i="2"/>
  <c r="O15" i="2"/>
  <c r="N15" i="2"/>
  <c r="M15" i="2"/>
  <c r="L15" i="2"/>
  <c r="K15" i="2"/>
  <c r="J15" i="2"/>
  <c r="I15" i="2"/>
  <c r="H15" i="2"/>
  <c r="S14" i="2"/>
  <c r="R14" i="2"/>
  <c r="Q14" i="2"/>
  <c r="P14" i="2"/>
  <c r="O14" i="2"/>
  <c r="N14" i="2"/>
  <c r="M14" i="2"/>
  <c r="L14" i="2"/>
  <c r="K14" i="2"/>
  <c r="J14" i="2"/>
  <c r="I14" i="2"/>
  <c r="H14" i="2"/>
  <c r="S13" i="2"/>
  <c r="R13" i="2"/>
  <c r="Q13" i="2"/>
  <c r="P13" i="2"/>
  <c r="O13" i="2"/>
  <c r="N13" i="2"/>
  <c r="M13" i="2"/>
  <c r="L13" i="2"/>
  <c r="K13" i="2"/>
  <c r="J13" i="2"/>
  <c r="I13" i="2"/>
  <c r="H13" i="2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S7" i="2"/>
  <c r="G7" i="2"/>
  <c r="S6" i="2"/>
  <c r="P6" i="2"/>
  <c r="M6" i="2"/>
  <c r="J6" i="2"/>
  <c r="G6" i="2"/>
  <c r="G16" i="2" l="1"/>
  <c r="G13" i="2"/>
  <c r="G15" i="2"/>
  <c r="G8" i="2"/>
  <c r="G17" i="2"/>
  <c r="G14" i="2"/>
  <c r="G18" i="2"/>
  <c r="G4" i="2"/>
  <c r="S4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<sst xmlns="http://schemas.openxmlformats.org/spreadsheetml/2006/main" count="194" uniqueCount="95">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</sst>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11" activePane="bottomLeft" state="frozen"/>
      <selection pane="bottomLeft" activeCell="J14" sqref="J14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>
        <v>99</v>
      </c>
      <c r="F6" s="11">
        <v>247</v>
      </c>
      <c r="G6" s="11">
        <v>151</v>
      </c>
      <c r="H6" s="11"/>
      <c r="I6" s="12"/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>
        <v>270600</v>
      </c>
      <c r="F7" s="9">
        <v>270600</v>
      </c>
      <c r="G7" s="9">
        <v>270600</v>
      </c>
      <c r="H7" s="9"/>
      <c r="I7" s="9"/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>
        <v>0</v>
      </c>
      <c r="F8" s="11">
        <v>0</v>
      </c>
      <c r="G8" s="11">
        <v>0</v>
      </c>
      <c r="H8" s="11"/>
      <c r="I8" s="12"/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>
        <v>0</v>
      </c>
      <c r="F9" s="11">
        <v>0</v>
      </c>
      <c r="G9" s="11">
        <v>0</v>
      </c>
      <c r="H9" s="11"/>
      <c r="I9" s="12"/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>
        <v>0</v>
      </c>
      <c r="F10" s="11">
        <v>0</v>
      </c>
      <c r="G10" s="11">
        <v>0</v>
      </c>
      <c r="H10" s="14"/>
      <c r="I10" s="14"/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>
        <v>0</v>
      </c>
      <c r="F11" s="11">
        <v>0</v>
      </c>
      <c r="G11" s="11">
        <v>0</v>
      </c>
      <c r="H11" s="11"/>
      <c r="I11" s="11"/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>
        <v>113</v>
      </c>
      <c r="F12" s="11">
        <v>113</v>
      </c>
      <c r="G12" s="11">
        <v>113</v>
      </c>
      <c r="H12" s="11"/>
      <c r="I12" s="12"/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>
        <v>0</v>
      </c>
      <c r="F13" s="11">
        <v>0</v>
      </c>
      <c r="G13" s="11">
        <v>89</v>
      </c>
      <c r="H13" s="11"/>
      <c r="I13" s="12"/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>
        <v>97</v>
      </c>
      <c r="F14" s="11">
        <v>97</v>
      </c>
      <c r="G14" s="11">
        <v>97</v>
      </c>
      <c r="H14" s="11"/>
      <c r="I14" s="12"/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>
        <v>0</v>
      </c>
      <c r="F15" s="11">
        <v>0</v>
      </c>
      <c r="G15" s="11">
        <v>0</v>
      </c>
      <c r="H15" s="11"/>
      <c r="I15" s="12"/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>
        <v>0</v>
      </c>
      <c r="F16" s="11">
        <v>0</v>
      </c>
      <c r="G16" s="11">
        <v>0</v>
      </c>
      <c r="H16" s="11"/>
      <c r="I16" s="12"/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>
        <v>27</v>
      </c>
      <c r="F17" s="11">
        <v>122</v>
      </c>
      <c r="G17" s="11">
        <v>0</v>
      </c>
      <c r="H17" s="11"/>
      <c r="I17" s="12"/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>
        <v>27</v>
      </c>
      <c r="F18" s="11">
        <v>122</v>
      </c>
      <c r="G18" s="11">
        <v>0</v>
      </c>
      <c r="H18" s="11"/>
      <c r="I18" s="12"/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>
        <v>72</v>
      </c>
      <c r="F19" s="11">
        <v>84</v>
      </c>
      <c r="G19" s="11">
        <v>537</v>
      </c>
      <c r="H19" s="11"/>
      <c r="I19" s="12"/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>
        <v>6</v>
      </c>
      <c r="F20" s="11">
        <v>7</v>
      </c>
      <c r="G20" s="11">
        <v>8</v>
      </c>
      <c r="H20" s="11"/>
      <c r="I20" s="12"/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>
        <v>11</v>
      </c>
      <c r="F21" s="11">
        <v>13</v>
      </c>
      <c r="G21" s="11">
        <v>12</v>
      </c>
      <c r="H21" s="11"/>
      <c r="I21" s="12"/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>
        <v>0</v>
      </c>
      <c r="F22" s="11">
        <v>0</v>
      </c>
      <c r="G22" s="11">
        <v>24</v>
      </c>
      <c r="H22" s="11"/>
      <c r="I22" s="12"/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>
        <v>129</v>
      </c>
      <c r="F23" s="9">
        <v>129</v>
      </c>
      <c r="G23" s="9">
        <v>129</v>
      </c>
      <c r="H23" s="9"/>
      <c r="I23" s="9"/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>
        <v>49</v>
      </c>
      <c r="F24" s="11">
        <v>146</v>
      </c>
      <c r="G24" s="11">
        <v>87</v>
      </c>
      <c r="H24" s="11"/>
      <c r="I24" s="12"/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>
        <v>27</v>
      </c>
      <c r="F25" s="11">
        <v>17</v>
      </c>
      <c r="G25" s="11">
        <v>0</v>
      </c>
      <c r="H25" s="11"/>
      <c r="I25" s="12"/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>
        <v>5</v>
      </c>
      <c r="F26" s="11">
        <v>1</v>
      </c>
      <c r="G26" s="11">
        <v>1</v>
      </c>
      <c r="H26" s="11"/>
      <c r="I26" s="12"/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8.0007390983000744E-4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8.0007390983000744E-4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0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0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452</v>
      </c>
      <c r="H8" s="10">
        <f>BDDs!D12</f>
        <v>113</v>
      </c>
      <c r="I8" s="10">
        <f>BDDs!E12</f>
        <v>113</v>
      </c>
      <c r="J8" s="10">
        <f>BDDs!F12</f>
        <v>113</v>
      </c>
      <c r="K8" s="10">
        <f>BDDs!G12</f>
        <v>113</v>
      </c>
      <c r="L8" s="10">
        <f>BDDs!H12</f>
        <v>0</v>
      </c>
      <c r="M8" s="10">
        <f>BDDs!I12</f>
        <v>0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0.30584192439862545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0.91752577319587625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0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0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1</v>
      </c>
      <c r="H11" s="10"/>
      <c r="I11" s="10"/>
      <c r="J11" s="10">
        <f>IFERROR(SUM(BDDs!D17:F17)/SUM(BDDs!D18:F18),)</f>
        <v>1</v>
      </c>
      <c r="K11" s="10"/>
      <c r="L11" s="10"/>
      <c r="M11" s="10">
        <f>IFERROR(SUM(BDDs!G17:I17)/SUM(BDDs!G18:I18),)</f>
        <v>0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30.882352941176471</v>
      </c>
      <c r="K12" s="10"/>
      <c r="L12" s="10"/>
      <c r="M12" s="10">
        <f>IFERROR(SUM(BDDs!G19:I19)/SUM(BDDs!G20:I20),)</f>
        <v>67.125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47</v>
      </c>
      <c r="H13" s="10">
        <f>BDDs!D21</f>
        <v>11</v>
      </c>
      <c r="I13" s="10">
        <f>BDDs!E21</f>
        <v>11</v>
      </c>
      <c r="J13" s="10">
        <f>BDDs!F21</f>
        <v>13</v>
      </c>
      <c r="K13" s="10">
        <f>BDDs!G21</f>
        <v>12</v>
      </c>
      <c r="L13" s="10">
        <f>BDDs!H21</f>
        <v>0</v>
      </c>
      <c r="M13" s="10">
        <f>BDDs!I21</f>
        <v>0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24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24</v>
      </c>
      <c r="L14" s="10">
        <f>BDDs!H22</f>
        <v>0</v>
      </c>
      <c r="M14" s="10">
        <f>BDDs!I22</f>
        <v>0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516</v>
      </c>
      <c r="H15" s="10">
        <f>BDDs!D23</f>
        <v>129</v>
      </c>
      <c r="I15" s="10">
        <f>BDDs!E23</f>
        <v>129</v>
      </c>
      <c r="J15" s="10">
        <f>BDDs!F23</f>
        <v>129</v>
      </c>
      <c r="K15" s="10">
        <f>BDDs!G23</f>
        <v>129</v>
      </c>
      <c r="L15" s="10">
        <f>BDDs!H23</f>
        <v>0</v>
      </c>
      <c r="M15" s="10">
        <f>BDDs!I23</f>
        <v>0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282</v>
      </c>
      <c r="H16" s="10">
        <f>BDDs!D24</f>
        <v>0</v>
      </c>
      <c r="I16" s="10">
        <f>BDDs!E24</f>
        <v>49</v>
      </c>
      <c r="J16" s="10">
        <f>BDDs!F24</f>
        <v>146</v>
      </c>
      <c r="K16" s="10">
        <f>BDDs!G24</f>
        <v>87</v>
      </c>
      <c r="L16" s="10">
        <f>BDDs!H24</f>
        <v>0</v>
      </c>
      <c r="M16" s="10">
        <f>BDDs!I24</f>
        <v>0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44</v>
      </c>
      <c r="H17" s="10">
        <f>BDDs!D25</f>
        <v>0</v>
      </c>
      <c r="I17" s="10">
        <f>BDDs!E25</f>
        <v>27</v>
      </c>
      <c r="J17" s="10">
        <f>BDDs!F25</f>
        <v>17</v>
      </c>
      <c r="K17" s="10">
        <f>BDDs!G25</f>
        <v>0</v>
      </c>
      <c r="L17" s="10">
        <f>BDDs!H25</f>
        <v>0</v>
      </c>
      <c r="M17" s="10">
        <f>BDDs!I25</f>
        <v>0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7</v>
      </c>
      <c r="H18" s="10">
        <f>BDDs!D26</f>
        <v>0</v>
      </c>
      <c r="I18" s="10">
        <f>BDDs!E26</f>
        <v>5</v>
      </c>
      <c r="J18" s="10">
        <f>BDDs!F26</f>
        <v>1</v>
      </c>
      <c r="K18" s="10">
        <f>BDDs!G26</f>
        <v>1</v>
      </c>
      <c r="L18" s="10">
        <f>BDDs!H26</f>
        <v>0</v>
      </c>
      <c r="M18" s="10">
        <f>BDDs!I26</f>
        <v>0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2025-07-10T21:19:58Z</dcterms:modified>
</cp:coreProperties>
</file>