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zbeth.mendoza\OneDrive\Desktop\Transparencia Rodrigo\Documentación Actualizable a Municipio\Evaluación Estadística\"/>
    </mc:Choice>
  </mc:AlternateContent>
  <bookViews>
    <workbookView xWindow="0" yWindow="0" windowWidth="19200" windowHeight="6350"/>
  </bookViews>
  <sheets>
    <sheet name="BDDs" sheetId="1" r:id="rId1"/>
    <sheet name="Indicadores (Resultados)" sheetId="2" r:id="rId2"/>
  </sheets>
  <calcPr calcId="162913"/>
</workbook>
</file>

<file path=xl/calcChain.xml><?xml version="1.0" encoding="utf-8"?>
<calcChain xmlns="http://schemas.openxmlformats.org/spreadsheetml/2006/main">
  <c r="S18" i="2" l="1"/>
  <c r="R18" i="2"/>
  <c r="Q18" i="2"/>
  <c r="P18" i="2"/>
  <c r="O18" i="2"/>
  <c r="N18" i="2"/>
  <c r="M18" i="2"/>
  <c r="L18" i="2"/>
  <c r="K18" i="2"/>
  <c r="J18" i="2"/>
  <c r="I18" i="2"/>
  <c r="H18" i="2"/>
  <c r="G18" i="2" s="1"/>
  <c r="S17" i="2"/>
  <c r="R17" i="2"/>
  <c r="Q17" i="2"/>
  <c r="P17" i="2"/>
  <c r="O17" i="2"/>
  <c r="N17" i="2"/>
  <c r="M17" i="2"/>
  <c r="L17" i="2"/>
  <c r="K17" i="2"/>
  <c r="J17" i="2"/>
  <c r="I17" i="2"/>
  <c r="H17" i="2"/>
  <c r="G17" i="2" s="1"/>
  <c r="S16" i="2"/>
  <c r="R16" i="2"/>
  <c r="Q16" i="2"/>
  <c r="P16" i="2"/>
  <c r="O16" i="2"/>
  <c r="N16" i="2"/>
  <c r="M16" i="2"/>
  <c r="L16" i="2"/>
  <c r="K16" i="2"/>
  <c r="J16" i="2"/>
  <c r="I16" i="2"/>
  <c r="H16" i="2"/>
  <c r="S15" i="2"/>
  <c r="R15" i="2"/>
  <c r="Q15" i="2"/>
  <c r="P15" i="2"/>
  <c r="O15" i="2"/>
  <c r="N15" i="2"/>
  <c r="M15" i="2"/>
  <c r="G15" i="2" s="1"/>
  <c r="L15" i="2"/>
  <c r="K15" i="2"/>
  <c r="J15" i="2"/>
  <c r="I15" i="2"/>
  <c r="H15" i="2"/>
  <c r="S14" i="2"/>
  <c r="R14" i="2"/>
  <c r="Q14" i="2"/>
  <c r="P14" i="2"/>
  <c r="O14" i="2"/>
  <c r="N14" i="2"/>
  <c r="M14" i="2"/>
  <c r="L14" i="2"/>
  <c r="K14" i="2"/>
  <c r="J14" i="2"/>
  <c r="I14" i="2"/>
  <c r="H14" i="2"/>
  <c r="S13" i="2"/>
  <c r="R13" i="2"/>
  <c r="Q13" i="2"/>
  <c r="P13" i="2"/>
  <c r="O13" i="2"/>
  <c r="N13" i="2"/>
  <c r="M13" i="2"/>
  <c r="L13" i="2"/>
  <c r="K13" i="2"/>
  <c r="J13" i="2"/>
  <c r="I13" i="2"/>
  <c r="H13" i="2"/>
  <c r="S12" i="2"/>
  <c r="P12" i="2"/>
  <c r="M12" i="2"/>
  <c r="J12" i="2"/>
  <c r="S11" i="2"/>
  <c r="P11" i="2"/>
  <c r="M11" i="2"/>
  <c r="J11" i="2"/>
  <c r="G11" i="2"/>
  <c r="S10" i="2"/>
  <c r="P10" i="2"/>
  <c r="M10" i="2"/>
  <c r="J10" i="2"/>
  <c r="G10" i="2"/>
  <c r="S9" i="2"/>
  <c r="P9" i="2"/>
  <c r="M9" i="2"/>
  <c r="J9" i="2"/>
  <c r="G9" i="2"/>
  <c r="S8" i="2"/>
  <c r="R8" i="2"/>
  <c r="Q8" i="2"/>
  <c r="P8" i="2"/>
  <c r="O8" i="2"/>
  <c r="N8" i="2"/>
  <c r="M8" i="2"/>
  <c r="L8" i="2"/>
  <c r="K8" i="2"/>
  <c r="J8" i="2"/>
  <c r="I8" i="2"/>
  <c r="H8" i="2"/>
  <c r="G8" i="2" s="1"/>
  <c r="S7" i="2"/>
  <c r="G7" i="2"/>
  <c r="S6" i="2"/>
  <c r="P6" i="2"/>
  <c r="M6" i="2"/>
  <c r="J6" i="2"/>
  <c r="G6" i="2"/>
  <c r="S4" i="2"/>
  <c r="G4" i="2"/>
  <c r="G16" i="2" l="1"/>
  <c r="G13" i="2"/>
  <c r="G14" i="2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color rgb="FF000000"/>
            <rFont val="Arial"/>
            <scheme val="minor"/>
          </rPr>
          <t>Pendiente programar, solicitar dato de periodo t-1 a Juventud.
	-Eduardo Sandoval</t>
        </r>
      </text>
    </comment>
  </commentList>
</comments>
</file>

<file path=xl/sharedStrings.xml><?xml version="1.0" encoding="utf-8"?>
<sst xmlns="http://schemas.openxmlformats.org/spreadsheetml/2006/main" count="194" uniqueCount="95">
  <si>
    <t>Reporte de Estadísticas para Indicadores - Ejercicio 2025</t>
  </si>
  <si>
    <t>Instituto de la Juventud Regia</t>
  </si>
  <si>
    <t>VARIABLES</t>
  </si>
  <si>
    <t>RESULTADOS 2025</t>
  </si>
  <si>
    <t>Unidad Administrativa Ejecutora</t>
  </si>
  <si>
    <t>Categoría</t>
  </si>
  <si>
    <t>Variable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</si>
  <si>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</si>
  <si>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</si>
  <si>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</si>
  <si>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</si>
  <si>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</si>
  <si>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</si>
  <si>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</si>
  <si>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</si>
  <si>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</si>
  <si>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</si>
  <si>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</si>
  <si>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</si>
  <si>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Dirección General</t>
  </si>
  <si>
    <t>Control</t>
  </si>
  <si>
    <t>Número de jóvenes del municipio de 12 a 29 años que participan en programas, proyectos y/o actividades del INJURE.</t>
  </si>
  <si>
    <t>Total de jóvenes de 12 a 29 años del municipio.</t>
  </si>
  <si>
    <t>Número de jóvenes que solicitan atención en los programas, proyectos y actividades promovidas por el INJURE.</t>
  </si>
  <si>
    <t>Número de jóvenes que fueron atendidos a través de programas, proyectos y actividades  promovidas por el INJURE.</t>
  </si>
  <si>
    <t>Control/POA</t>
  </si>
  <si>
    <t xml:space="preserve">Sumatoria de las calificaciones obtenidas en encuestas de satisfacción de programas y proyectos del INJURE. </t>
  </si>
  <si>
    <t>Número de jóvenes encuestados.</t>
  </si>
  <si>
    <t xml:space="preserve">Número de jóvenes activos en la Red de Voluntarios INJURE. </t>
  </si>
  <si>
    <t>Control/PP</t>
  </si>
  <si>
    <t xml:space="preserve">Número de jóvenes graduados del programa Prepa Regia. </t>
  </si>
  <si>
    <t>Número de jóvenes inscritos al programa Prepa Regia</t>
  </si>
  <si>
    <t>Número de becas académicas otorgadas a jóvenes</t>
  </si>
  <si>
    <t>Número de becas académicas solicitadas por jóvenes</t>
  </si>
  <si>
    <t>Número de apoyos otorgados a emprendedores</t>
  </si>
  <si>
    <t>Número de apoyos solicitados por emprendedores</t>
  </si>
  <si>
    <t xml:space="preserve">Número de jóvenes beneficiados a través de sesiones de terapia y actividades de promoción de la salud mental. </t>
  </si>
  <si>
    <t xml:space="preserve">Número de jóvenes que solicitan sesiones de terapia y/o actividades de promoción de la salud mental. </t>
  </si>
  <si>
    <t xml:space="preserve">Número de sesiones de terapia psicológica brindadas en el periodo a reportar. </t>
  </si>
  <si>
    <t xml:space="preserve">Número de jóvenes activos en el programa de Embajadores. </t>
  </si>
  <si>
    <t>Estadística</t>
  </si>
  <si>
    <t xml:space="preserve">Jóvenes beneficiados a través de programas, proyectos y actividades culturales. </t>
  </si>
  <si>
    <t>Jóvenes beneficiados a través de programas, proyectos y actividades deportivos.</t>
  </si>
  <si>
    <t>Número de jóvenes beneficiados a través de capacitaciones en habilidades emprendedoras, técnicas orientados al autoempleo, desarrollo de negocios y mentorías.</t>
  </si>
  <si>
    <t>Número de espacios rehabilitados o intervenidos a través del programa Embelleciendo lo Público.</t>
  </si>
  <si>
    <t>INDICADORES</t>
  </si>
  <si>
    <t>Tipo de indicador</t>
  </si>
  <si>
    <t>Unidad Responsable</t>
  </si>
  <si>
    <t>Nombre del indicador</t>
  </si>
  <si>
    <t>Método de cálculo</t>
  </si>
  <si>
    <t>Unidad de Medida</t>
  </si>
  <si>
    <t>Frecuencia de medición</t>
  </si>
  <si>
    <t>Avance acumulado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</si>
  <si>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</si>
  <si>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</si>
  <si>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</si>
  <si>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</si>
  <si>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</si>
  <si>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</si>
  <si>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</si>
  <si>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</si>
  <si>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</si>
  <si>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</si>
  <si>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</si>
  <si>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</si>
  <si>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Porcentaje de participación de las y los jóvenes del municipio en las actividades promovidas desde el Instituto de la Juventud.</t>
  </si>
  <si>
    <t>(Número de jóvenes del municipio de 12 a 29 años que participan en programas, proyectos y/o actividades del INJURE/Total de jóvenes de 12 a 29 años del municipio)*100</t>
  </si>
  <si>
    <t>Porcentaje</t>
  </si>
  <si>
    <t>Anual</t>
  </si>
  <si>
    <t>Tasa de variación de la participación de jóvenes en actividades del Instituto.</t>
  </si>
  <si>
    <t>( ( Número de jóvenes del municipio de 12 a 29 años que participan en programas, proyectos y/o actividades del INJURE en el periodo a reportar. - Número de jóvenes del municipio de 12 a 29 años que participan en programas, proyectos y/o actividades del INJURE en el periodo inmediato anterior. ) / Número de jóvenes del municipio de 12 a 29 años que participan en programas, proyectos y/o actividades del INJURE en el periodo inmediato anterior. ) * 100</t>
  </si>
  <si>
    <t>Tasa de variación</t>
  </si>
  <si>
    <t>Semestral</t>
  </si>
  <si>
    <t>Porcentaje de atención a jóvenes.</t>
  </si>
  <si>
    <t>(Número de jóvenes que solicitan atención en los programas, proyectos y actividades promovidas por el INJURE/ Número de jóvenes que fueron atendidos a través de programas, proyectos y actividades promovidas por el INJURE)*100</t>
  </si>
  <si>
    <t>Trimestral</t>
  </si>
  <si>
    <t xml:space="preserve">Calificación promedio de satisfacción de los programas y proyectos del INJURE. </t>
  </si>
  <si>
    <t xml:space="preserve">Sumatoria de las calificaciones obtenidas en encuestas de satisfacción de programas y proyectos del INJURE / Número de jóvenes encuestados. </t>
  </si>
  <si>
    <t>Promedio</t>
  </si>
  <si>
    <t>Asistentes.</t>
  </si>
  <si>
    <t>Mensual</t>
  </si>
  <si>
    <t xml:space="preserve">Porcentaje de jóvenes egresados del programa "Prepa Regia" impulsados por el INJURE. </t>
  </si>
  <si>
    <t>(Número de jóvenes graduados del programa Prepa Regia/Número de jóvenes inscritos al programa Prepa Regia)*100</t>
  </si>
  <si>
    <t>Porcentaje de becas académicas dirigidas a jóvenes otorgadas por el INJURE.</t>
  </si>
  <si>
    <t>(Número de becas académicas otorgadas a jóvenes / Número de becas académicas solicitadas por jóvenes) x100</t>
  </si>
  <si>
    <t>Porcentaje de apoyos para jóvenes emprendedores otorgados</t>
  </si>
  <si>
    <t>(Número de apoyos otorgados a emprendedores/ Número de apoyos solicitados por emprendedores)*100</t>
  </si>
  <si>
    <t>Porcentaje de jóvenes beneficiados a través de sesiones de terapia y actividades brindadas por el INJURE</t>
  </si>
  <si>
    <t>(Número de jóvenes beneficiados a través de sesiones de terapia y actividades de promoción de la salud mental/Número de jóvenes que solicitan sesiones de terapia y/o actividades de promoción de la salud mental. )*100</t>
  </si>
  <si>
    <t>Sesiones</t>
  </si>
  <si>
    <t>Jóvenes</t>
  </si>
  <si>
    <t xml:space="preserve">Número de jóvenes beneficiados a través de programas, proyectos y actividades culturales. </t>
  </si>
  <si>
    <t>Número de jóvenes beneficiados a través de programas, proyectos y actividades deportivos.</t>
  </si>
  <si>
    <t>Número de jóvenes beneficiados a través de capacitaciones en habilidades emprendedoras, técnicas orientados al autoempleo, desarrollo de negocios y mentorías</t>
  </si>
  <si>
    <t>Número de espacios creados o intervenidos a través del programa Embelleciendo lo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</si>
</sst>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0"/>
      <color rgb="FF000000"/>
      <name val="Arial"/>
      <scheme val="minor"/>
    </font>
    <font>
      <b/>
      <sz val="13"/>
      <color theme="1"/>
      <name val="Helvetica Neue"/>
    </font>
    <font>
      <sz val="13"/>
      <color theme="1"/>
      <name val="Helvetica Neue"/>
    </font>
    <font>
      <b/>
      <i/>
      <sz val="13"/>
      <color theme="1"/>
      <name val="Helvetica Neue"/>
    </font>
    <font>
      <sz val="10"/>
      <color theme="1"/>
      <name val="Helvetica Neue"/>
    </font>
    <font>
      <b/>
      <sz val="10"/>
      <color theme="1"/>
      <name val="Helvetica Neue"/>
    </font>
    <font>
      <sz val="10"/>
      <name val="Arial"/>
    </font>
    <font>
      <sz val="9"/>
      <color theme="1"/>
      <name val="Helvetica Neue"/>
    </font>
    <font>
      <b/>
      <i/>
      <sz val="12"/>
      <color theme="1"/>
      <name val="Helvetica Neue"/>
    </font>
    <font>
      <sz val="12"/>
      <color theme="1"/>
      <name val="Helvetica Neue"/>
    </font>
    <font>
      <b/>
      <sz val="9"/>
      <color theme="1"/>
      <name val="Helvetica Neue"/>
    </font>
    <font>
      <b/>
      <i/>
      <sz val="9"/>
      <color theme="1"/>
      <name val="Helvetica Neue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</fills>
  <borders count="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9" fontId="4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6" fillId="0" borderId="5" xfId="0" applyFont="1" applyBorder="1"/>
    <xf numFmtId="0" fontId="10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Q916"/>
  <sheetViews>
    <sheetView tabSelected="1" workbookViewId="0">
      <pane ySplit="5" topLeftCell="A6" activePane="bottomLeft" state="frozen"/>
      <selection pane="bottomLeft" activeCell="I10" sqref="I6:I10"/>
    </sheetView>
  </sheetViews>
  <sheetFormatPr baseColWidth="10" defaultColWidth="12.6328125" defaultRowHeight="15.75" customHeight="1"/>
  <cols>
    <col min="3" max="3" width="29.6328125" customWidth="1"/>
  </cols>
  <sheetData>
    <row r="1" spans="1:43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ht="15.75" customHeight="1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ht="15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</row>
    <row r="4" spans="1:43" ht="15.75" customHeight="1">
      <c r="A4" s="25" t="s">
        <v>2</v>
      </c>
      <c r="B4" s="26"/>
      <c r="C4" s="27"/>
      <c r="D4" s="25" t="s">
        <v>3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7"/>
      <c r="P4" s="6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1:43" ht="39">
      <c r="A5" s="7" t="s">
        <v>4</v>
      </c>
      <c r="B5" s="7" t="s">
        <v>5</v>
      </c>
      <c r="C5" s="7" t="s">
        <v>6</v>
      </c>
      <c r="D5" s="7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 t="s">
        <v>15</v>
      </c>
      <c r="M5" s="8" t="s">
        <v>16</v>
      </c>
      <c r="N5" s="8" t="s">
        <v>17</v>
      </c>
      <c r="O5" s="8" t="s">
        <v>18</v>
      </c>
      <c r="P5" s="6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spans="1:43" ht="46">
      <c r="A6" s="9" t="s">
        <v>19</v>
      </c>
      <c r="B6" s="9" t="s">
        <v>20</v>
      </c>
      <c r="C6" s="10" t="s">
        <v>21</v>
      </c>
      <c r="D6" s="9">
        <v>369</v>
      </c>
      <c r="E6" s="9">
        <v>99</v>
      </c>
      <c r="F6" s="11">
        <v>247</v>
      </c>
      <c r="G6" s="11">
        <v>151</v>
      </c>
      <c r="H6" s="11">
        <v>343</v>
      </c>
      <c r="I6" s="12"/>
      <c r="J6" s="13"/>
      <c r="K6" s="13"/>
      <c r="L6" s="13"/>
      <c r="M6" s="13"/>
      <c r="N6" s="13"/>
      <c r="O6" s="13"/>
      <c r="P6" s="6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</row>
    <row r="7" spans="1:43" ht="23">
      <c r="A7" s="9" t="s">
        <v>19</v>
      </c>
      <c r="B7" s="9" t="s">
        <v>20</v>
      </c>
      <c r="C7" s="10" t="s">
        <v>22</v>
      </c>
      <c r="D7" s="9">
        <v>270600</v>
      </c>
      <c r="E7" s="9">
        <v>270600</v>
      </c>
      <c r="F7" s="9">
        <v>270600</v>
      </c>
      <c r="G7" s="9">
        <v>270600</v>
      </c>
      <c r="H7" s="9">
        <v>270600</v>
      </c>
      <c r="I7" s="9"/>
      <c r="J7" s="13"/>
      <c r="K7" s="13"/>
      <c r="L7" s="13"/>
      <c r="M7" s="13"/>
      <c r="N7" s="13"/>
      <c r="O7" s="13"/>
      <c r="P7" s="6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ht="34.5">
      <c r="A8" s="9" t="s">
        <v>19</v>
      </c>
      <c r="B8" s="9" t="s">
        <v>20</v>
      </c>
      <c r="C8" s="9" t="s">
        <v>23</v>
      </c>
      <c r="D8" s="9">
        <v>3</v>
      </c>
      <c r="E8" s="9">
        <v>0</v>
      </c>
      <c r="F8" s="11">
        <v>0</v>
      </c>
      <c r="G8" s="11">
        <v>0</v>
      </c>
      <c r="H8" s="11">
        <v>10</v>
      </c>
      <c r="I8" s="12"/>
      <c r="J8" s="13"/>
      <c r="K8" s="13"/>
      <c r="L8" s="13"/>
      <c r="M8" s="13"/>
      <c r="N8" s="13"/>
      <c r="O8" s="13"/>
      <c r="P8" s="6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ht="46">
      <c r="A9" s="9" t="s">
        <v>19</v>
      </c>
      <c r="B9" s="9" t="s">
        <v>20</v>
      </c>
      <c r="C9" s="9" t="s">
        <v>24</v>
      </c>
      <c r="D9" s="9">
        <v>3</v>
      </c>
      <c r="E9" s="9">
        <v>0</v>
      </c>
      <c r="F9" s="11">
        <v>0</v>
      </c>
      <c r="G9" s="11">
        <v>0</v>
      </c>
      <c r="H9" s="11">
        <v>10</v>
      </c>
      <c r="I9" s="12"/>
      <c r="J9" s="13"/>
      <c r="K9" s="13"/>
      <c r="L9" s="13"/>
      <c r="M9" s="13"/>
      <c r="N9" s="13"/>
      <c r="O9" s="13"/>
      <c r="P9" s="6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ht="34.5">
      <c r="A10" s="9" t="s">
        <v>19</v>
      </c>
      <c r="B10" s="9" t="s">
        <v>25</v>
      </c>
      <c r="C10" s="9" t="s">
        <v>26</v>
      </c>
      <c r="D10" s="9">
        <v>0</v>
      </c>
      <c r="E10" s="9">
        <v>0</v>
      </c>
      <c r="F10" s="11">
        <v>0</v>
      </c>
      <c r="G10" s="11">
        <v>0</v>
      </c>
      <c r="H10" s="14">
        <v>0.9</v>
      </c>
      <c r="I10" s="14"/>
      <c r="J10" s="13"/>
      <c r="K10" s="13"/>
      <c r="L10" s="13"/>
      <c r="M10" s="13"/>
      <c r="N10" s="13"/>
      <c r="O10" s="13"/>
      <c r="P10" s="6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ht="23">
      <c r="A11" s="9" t="s">
        <v>19</v>
      </c>
      <c r="B11" s="9" t="s">
        <v>25</v>
      </c>
      <c r="C11" s="9" t="s">
        <v>27</v>
      </c>
      <c r="D11" s="9">
        <v>0</v>
      </c>
      <c r="E11" s="9">
        <v>0</v>
      </c>
      <c r="F11" s="11">
        <v>0</v>
      </c>
      <c r="G11" s="11">
        <v>0</v>
      </c>
      <c r="H11" s="11">
        <v>70</v>
      </c>
      <c r="I11" s="11"/>
      <c r="J11" s="13"/>
      <c r="K11" s="13"/>
      <c r="L11" s="13"/>
      <c r="M11" s="13"/>
      <c r="N11" s="13"/>
      <c r="O11" s="13"/>
      <c r="P11" s="6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ht="23">
      <c r="A12" s="9" t="s">
        <v>19</v>
      </c>
      <c r="B12" s="9" t="s">
        <v>20</v>
      </c>
      <c r="C12" s="9" t="s">
        <v>28</v>
      </c>
      <c r="D12" s="9">
        <v>113</v>
      </c>
      <c r="E12" s="9">
        <v>113</v>
      </c>
      <c r="F12" s="11">
        <v>113</v>
      </c>
      <c r="G12" s="11">
        <v>113</v>
      </c>
      <c r="H12" s="11">
        <v>33</v>
      </c>
      <c r="I12" s="12"/>
      <c r="J12" s="13"/>
      <c r="K12" s="13"/>
      <c r="L12" s="13"/>
      <c r="M12" s="13"/>
      <c r="N12" s="13"/>
      <c r="O12" s="13"/>
      <c r="P12" s="6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ht="23">
      <c r="A13" s="9" t="s">
        <v>19</v>
      </c>
      <c r="B13" s="10" t="s">
        <v>29</v>
      </c>
      <c r="C13" s="9" t="s">
        <v>30</v>
      </c>
      <c r="D13" s="9">
        <v>0</v>
      </c>
      <c r="E13" s="9">
        <v>0</v>
      </c>
      <c r="F13" s="11">
        <v>0</v>
      </c>
      <c r="G13" s="11">
        <v>89</v>
      </c>
      <c r="H13" s="11">
        <v>0</v>
      </c>
      <c r="I13" s="12"/>
      <c r="J13" s="13"/>
      <c r="K13" s="13"/>
      <c r="L13" s="13"/>
      <c r="M13" s="13"/>
      <c r="N13" s="13"/>
      <c r="O13" s="13"/>
      <c r="P13" s="6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ht="23">
      <c r="A14" s="9" t="s">
        <v>19</v>
      </c>
      <c r="B14" s="10" t="s">
        <v>29</v>
      </c>
      <c r="C14" s="10" t="s">
        <v>31</v>
      </c>
      <c r="D14" s="9">
        <v>0</v>
      </c>
      <c r="E14" s="9">
        <v>97</v>
      </c>
      <c r="F14" s="11">
        <v>97</v>
      </c>
      <c r="G14" s="11">
        <v>97</v>
      </c>
      <c r="H14" s="11">
        <v>196</v>
      </c>
      <c r="I14" s="12"/>
      <c r="J14" s="12"/>
      <c r="K14" s="13"/>
      <c r="L14" s="13"/>
      <c r="M14" s="13"/>
      <c r="N14" s="13"/>
      <c r="O14" s="13"/>
      <c r="P14" s="6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ht="23">
      <c r="A15" s="9" t="s">
        <v>19</v>
      </c>
      <c r="B15" s="10" t="s">
        <v>29</v>
      </c>
      <c r="C15" s="10" t="s">
        <v>32</v>
      </c>
      <c r="D15" s="9">
        <v>0</v>
      </c>
      <c r="E15" s="9">
        <v>0</v>
      </c>
      <c r="F15" s="11">
        <v>0</v>
      </c>
      <c r="G15" s="11">
        <v>0</v>
      </c>
      <c r="H15" s="11">
        <v>95</v>
      </c>
      <c r="I15" s="12"/>
      <c r="J15" s="13"/>
      <c r="K15" s="13"/>
      <c r="L15" s="13"/>
      <c r="M15" s="13"/>
      <c r="N15" s="13"/>
      <c r="O15" s="13"/>
      <c r="P15" s="6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ht="23">
      <c r="A16" s="9" t="s">
        <v>19</v>
      </c>
      <c r="B16" s="10" t="s">
        <v>29</v>
      </c>
      <c r="C16" s="10" t="s">
        <v>33</v>
      </c>
      <c r="D16" s="9">
        <v>0</v>
      </c>
      <c r="E16" s="9">
        <v>0</v>
      </c>
      <c r="F16" s="11">
        <v>0</v>
      </c>
      <c r="G16" s="11">
        <v>0</v>
      </c>
      <c r="H16" s="11">
        <v>95</v>
      </c>
      <c r="I16" s="12"/>
      <c r="J16" s="13"/>
      <c r="K16" s="13"/>
      <c r="L16" s="13"/>
      <c r="M16" s="13"/>
      <c r="N16" s="13"/>
      <c r="O16" s="13"/>
      <c r="P16" s="6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ht="23">
      <c r="A17" s="9" t="s">
        <v>19</v>
      </c>
      <c r="B17" s="10" t="s">
        <v>29</v>
      </c>
      <c r="C17" s="10" t="s">
        <v>34</v>
      </c>
      <c r="D17" s="9">
        <v>0</v>
      </c>
      <c r="E17" s="9">
        <v>27</v>
      </c>
      <c r="F17" s="11">
        <v>122</v>
      </c>
      <c r="G17" s="11">
        <v>0</v>
      </c>
      <c r="H17" s="11">
        <v>174</v>
      </c>
      <c r="I17" s="12"/>
      <c r="J17" s="13"/>
      <c r="K17" s="13"/>
      <c r="L17" s="13"/>
      <c r="M17" s="13"/>
      <c r="N17" s="13"/>
      <c r="O17" s="13"/>
      <c r="P17" s="6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ht="23">
      <c r="A18" s="9" t="s">
        <v>19</v>
      </c>
      <c r="B18" s="10" t="s">
        <v>29</v>
      </c>
      <c r="C18" s="10" t="s">
        <v>35</v>
      </c>
      <c r="D18" s="9">
        <v>0</v>
      </c>
      <c r="E18" s="9">
        <v>27</v>
      </c>
      <c r="F18" s="11">
        <v>122</v>
      </c>
      <c r="G18" s="11">
        <v>0</v>
      </c>
      <c r="H18" s="11">
        <v>174</v>
      </c>
      <c r="I18" s="12"/>
      <c r="J18" s="13"/>
      <c r="K18" s="13"/>
      <c r="L18" s="13"/>
      <c r="M18" s="13"/>
      <c r="N18" s="13"/>
      <c r="O18" s="13"/>
      <c r="P18" s="6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ht="46">
      <c r="A19" s="9" t="s">
        <v>19</v>
      </c>
      <c r="B19" s="10" t="s">
        <v>29</v>
      </c>
      <c r="C19" s="10" t="s">
        <v>36</v>
      </c>
      <c r="D19" s="9">
        <v>369</v>
      </c>
      <c r="E19" s="9">
        <v>72</v>
      </c>
      <c r="F19" s="11">
        <v>84</v>
      </c>
      <c r="G19" s="11">
        <v>537</v>
      </c>
      <c r="H19" s="11">
        <v>853</v>
      </c>
      <c r="I19" s="12"/>
      <c r="J19" s="13"/>
      <c r="K19" s="13"/>
      <c r="L19" s="13"/>
      <c r="M19" s="13"/>
      <c r="N19" s="13"/>
      <c r="O19" s="13"/>
      <c r="P19" s="6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ht="34.5">
      <c r="A20" s="9" t="s">
        <v>19</v>
      </c>
      <c r="B20" s="10" t="s">
        <v>29</v>
      </c>
      <c r="C20" s="10" t="s">
        <v>37</v>
      </c>
      <c r="D20" s="9">
        <v>4</v>
      </c>
      <c r="E20" s="9">
        <v>6</v>
      </c>
      <c r="F20" s="11">
        <v>7</v>
      </c>
      <c r="G20" s="11">
        <v>8</v>
      </c>
      <c r="H20" s="11">
        <v>17</v>
      </c>
      <c r="I20" s="12"/>
      <c r="J20" s="13"/>
      <c r="K20" s="13"/>
      <c r="L20" s="13"/>
      <c r="M20" s="13"/>
      <c r="N20" s="13"/>
      <c r="O20" s="13"/>
      <c r="P20" s="6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ht="34.5">
      <c r="A21" s="9" t="s">
        <v>19</v>
      </c>
      <c r="B21" s="9" t="s">
        <v>20</v>
      </c>
      <c r="C21" s="9" t="s">
        <v>38</v>
      </c>
      <c r="D21" s="9">
        <v>11</v>
      </c>
      <c r="E21" s="9">
        <v>11</v>
      </c>
      <c r="F21" s="11">
        <v>13</v>
      </c>
      <c r="G21" s="11">
        <v>12</v>
      </c>
      <c r="H21" s="11">
        <v>46</v>
      </c>
      <c r="I21" s="12"/>
      <c r="J21" s="13"/>
      <c r="K21" s="13"/>
      <c r="L21" s="13"/>
      <c r="M21" s="13"/>
      <c r="N21" s="13"/>
      <c r="O21" s="13"/>
      <c r="P21" s="6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ht="23">
      <c r="A22" s="9" t="s">
        <v>19</v>
      </c>
      <c r="B22" s="9" t="s">
        <v>20</v>
      </c>
      <c r="C22" s="9" t="s">
        <v>39</v>
      </c>
      <c r="D22" s="9">
        <v>0</v>
      </c>
      <c r="E22" s="9">
        <v>0</v>
      </c>
      <c r="F22" s="11">
        <v>0</v>
      </c>
      <c r="G22" s="11">
        <v>24</v>
      </c>
      <c r="H22" s="11">
        <v>33</v>
      </c>
      <c r="I22" s="12"/>
      <c r="J22" s="13"/>
      <c r="K22" s="13"/>
      <c r="L22" s="13"/>
      <c r="M22" s="13"/>
      <c r="N22" s="13"/>
      <c r="O22" s="13"/>
      <c r="P22" s="6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ht="34.5">
      <c r="A23" s="9" t="s">
        <v>19</v>
      </c>
      <c r="B23" s="9" t="s">
        <v>40</v>
      </c>
      <c r="C23" s="10" t="s">
        <v>41</v>
      </c>
      <c r="D23" s="9">
        <v>129</v>
      </c>
      <c r="E23" s="9">
        <v>129</v>
      </c>
      <c r="F23" s="9">
        <v>129</v>
      </c>
      <c r="G23" s="9">
        <v>129</v>
      </c>
      <c r="H23" s="9">
        <v>129</v>
      </c>
      <c r="I23" s="9"/>
      <c r="J23" s="13"/>
      <c r="K23" s="13"/>
      <c r="L23" s="13"/>
      <c r="M23" s="13"/>
      <c r="N23" s="13"/>
      <c r="O23" s="13"/>
      <c r="P23" s="6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ht="34.5">
      <c r="A24" s="9" t="s">
        <v>19</v>
      </c>
      <c r="B24" s="9" t="s">
        <v>40</v>
      </c>
      <c r="C24" s="9" t="s">
        <v>42</v>
      </c>
      <c r="D24" s="9">
        <v>0</v>
      </c>
      <c r="E24" s="9">
        <v>49</v>
      </c>
      <c r="F24" s="11">
        <v>146</v>
      </c>
      <c r="G24" s="11">
        <v>87</v>
      </c>
      <c r="H24" s="11">
        <v>85</v>
      </c>
      <c r="I24" s="12"/>
      <c r="J24" s="13"/>
      <c r="K24" s="13"/>
      <c r="L24" s="13"/>
      <c r="M24" s="13"/>
      <c r="N24" s="13"/>
      <c r="O24" s="13"/>
      <c r="P24" s="6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ht="57.5">
      <c r="A25" s="9" t="s">
        <v>19</v>
      </c>
      <c r="B25" s="9" t="s">
        <v>40</v>
      </c>
      <c r="C25" s="9" t="s">
        <v>43</v>
      </c>
      <c r="D25" s="9">
        <v>0</v>
      </c>
      <c r="E25" s="9">
        <v>27</v>
      </c>
      <c r="F25" s="11">
        <v>17</v>
      </c>
      <c r="G25" s="11">
        <v>0</v>
      </c>
      <c r="H25" s="11">
        <v>62</v>
      </c>
      <c r="I25" s="12"/>
      <c r="J25" s="13"/>
      <c r="K25" s="13"/>
      <c r="L25" s="13"/>
      <c r="M25" s="13"/>
      <c r="N25" s="13"/>
      <c r="O25" s="13"/>
      <c r="P25" s="6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ht="34.5">
      <c r="A26" s="9" t="s">
        <v>19</v>
      </c>
      <c r="B26" s="9" t="s">
        <v>40</v>
      </c>
      <c r="C26" s="9" t="s">
        <v>44</v>
      </c>
      <c r="D26" s="9">
        <v>0</v>
      </c>
      <c r="E26" s="9">
        <v>5</v>
      </c>
      <c r="F26" s="11">
        <v>1</v>
      </c>
      <c r="G26" s="11">
        <v>1</v>
      </c>
      <c r="H26" s="11">
        <v>1</v>
      </c>
      <c r="I26" s="12"/>
      <c r="J26" s="13"/>
      <c r="K26" s="13"/>
      <c r="L26" s="13"/>
      <c r="M26" s="13"/>
      <c r="N26" s="13"/>
      <c r="O26" s="13"/>
      <c r="P26" s="6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ht="12.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ht="12.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ht="12.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ht="12.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ht="12.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ht="12.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ht="12.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ht="12.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ht="12.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ht="12.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ht="12.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ht="12.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</row>
    <row r="39" spans="1:43" ht="12.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</row>
    <row r="40" spans="1:43" ht="12.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</row>
    <row r="41" spans="1:43" ht="12.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</row>
    <row r="42" spans="1:43" ht="12.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</row>
    <row r="43" spans="1:43" ht="12.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</row>
    <row r="44" spans="1:43" ht="12.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</row>
    <row r="45" spans="1:43" ht="12.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</row>
    <row r="46" spans="1:43" ht="12.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</row>
    <row r="47" spans="1:43" ht="12.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</row>
    <row r="48" spans="1:43" ht="12.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</row>
    <row r="49" spans="1:43" ht="12.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</row>
    <row r="50" spans="1:43" ht="12.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</row>
    <row r="51" spans="1:43" ht="12.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</row>
    <row r="52" spans="1:43" ht="12.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</row>
    <row r="53" spans="1:43" ht="12.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</row>
    <row r="54" spans="1:43" ht="12.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</row>
    <row r="55" spans="1:43" ht="12.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</row>
    <row r="56" spans="1:43" ht="12.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</row>
    <row r="57" spans="1:43" ht="12.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</row>
    <row r="58" spans="1:43" ht="12.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</row>
    <row r="59" spans="1:43" ht="12.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</row>
    <row r="60" spans="1:43" ht="12.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</row>
    <row r="61" spans="1:43" ht="12.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</row>
    <row r="62" spans="1:43" ht="12.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</row>
    <row r="63" spans="1:43" ht="12.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</row>
    <row r="64" spans="1:43" ht="12.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</row>
    <row r="65" spans="1:43" ht="12.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</row>
    <row r="66" spans="1:43" ht="12.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</row>
    <row r="67" spans="1:43" ht="12.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</row>
    <row r="68" spans="1:43" ht="12.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</row>
    <row r="69" spans="1:43" ht="12.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</row>
    <row r="70" spans="1:43" ht="12.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</row>
    <row r="71" spans="1:43" ht="12.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</row>
    <row r="72" spans="1:43" ht="12.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</row>
    <row r="73" spans="1:43" ht="12.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</row>
    <row r="74" spans="1:43" ht="12.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</row>
    <row r="75" spans="1:43" ht="12.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</row>
    <row r="76" spans="1:43" ht="12.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</row>
    <row r="77" spans="1:43" ht="12.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</row>
    <row r="78" spans="1:43" ht="12.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</row>
    <row r="79" spans="1:43" ht="12.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</row>
    <row r="80" spans="1:43" ht="12.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</row>
    <row r="81" spans="1:43" ht="12.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</row>
    <row r="82" spans="1:43" ht="12.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</row>
    <row r="83" spans="1:43" ht="12.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</row>
    <row r="84" spans="1:43" ht="12.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</row>
    <row r="85" spans="1:43" ht="12.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</row>
    <row r="86" spans="1:43" ht="12.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</row>
    <row r="87" spans="1:43" ht="12.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</row>
    <row r="88" spans="1:43" ht="12.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</row>
    <row r="89" spans="1:43" ht="12.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</row>
    <row r="90" spans="1:43" ht="12.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</row>
    <row r="91" spans="1:43" ht="12.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</row>
    <row r="92" spans="1:43" ht="12.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</row>
    <row r="93" spans="1:43" ht="12.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</row>
    <row r="94" spans="1:43" ht="12.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</row>
    <row r="95" spans="1:43" ht="12.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</row>
    <row r="96" spans="1:43" ht="12.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</row>
    <row r="97" spans="1:43" ht="12.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</row>
    <row r="98" spans="1:43" ht="12.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</row>
    <row r="99" spans="1:43" ht="12.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</row>
    <row r="100" spans="1:43" ht="12.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</row>
    <row r="101" spans="1:43" ht="12.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</row>
    <row r="102" spans="1:43" ht="12.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</row>
    <row r="103" spans="1:43" ht="12.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</row>
    <row r="104" spans="1:43" ht="12.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</row>
    <row r="105" spans="1:43" ht="12.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</row>
    <row r="106" spans="1:43" ht="12.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</row>
    <row r="107" spans="1:43" ht="12.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</row>
    <row r="108" spans="1:43" ht="12.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</row>
    <row r="109" spans="1:43" ht="12.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</row>
    <row r="110" spans="1:43" ht="12.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</row>
    <row r="111" spans="1:43" ht="12.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</row>
    <row r="112" spans="1:43" ht="12.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</row>
    <row r="113" spans="1:43" ht="12.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</row>
    <row r="114" spans="1:43" ht="12.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</row>
    <row r="115" spans="1:43" ht="12.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</row>
    <row r="116" spans="1:43" ht="12.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</row>
    <row r="117" spans="1:43" ht="12.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</row>
    <row r="118" spans="1:43" ht="12.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</row>
    <row r="119" spans="1:43" ht="12.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</row>
    <row r="120" spans="1:43" ht="12.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</row>
    <row r="121" spans="1:43" ht="12.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</row>
    <row r="122" spans="1:43" ht="12.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</row>
    <row r="123" spans="1:43" ht="12.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</row>
    <row r="124" spans="1:43" ht="12.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</row>
    <row r="125" spans="1:43" ht="12.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</row>
    <row r="126" spans="1:43" ht="12.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</row>
    <row r="127" spans="1:43" ht="12.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</row>
    <row r="128" spans="1:43" ht="12.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</row>
    <row r="129" spans="1:43" ht="12.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</row>
    <row r="130" spans="1:43" ht="12.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</row>
    <row r="131" spans="1:43" ht="12.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</row>
    <row r="132" spans="1:43" ht="12.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</row>
    <row r="133" spans="1:43" ht="12.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</row>
    <row r="134" spans="1:43" ht="12.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</row>
    <row r="135" spans="1:43" ht="12.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</row>
    <row r="136" spans="1:43" ht="12.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</row>
    <row r="137" spans="1:43" ht="12.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</row>
    <row r="138" spans="1:43" ht="12.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</row>
    <row r="139" spans="1:43" ht="12.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</row>
    <row r="140" spans="1:43" ht="12.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</row>
    <row r="141" spans="1:43" ht="12.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</row>
    <row r="142" spans="1:43" ht="12.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</row>
    <row r="143" spans="1:43" ht="12.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</row>
    <row r="144" spans="1:43" ht="12.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</row>
    <row r="145" spans="1:43" ht="12.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</row>
    <row r="146" spans="1:43" ht="12.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</row>
    <row r="147" spans="1:43" ht="12.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</row>
    <row r="148" spans="1:43" ht="12.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</row>
    <row r="149" spans="1:43" ht="12.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</row>
    <row r="150" spans="1:43" ht="12.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</row>
    <row r="151" spans="1:43" ht="12.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</row>
    <row r="152" spans="1:43" ht="12.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</row>
    <row r="153" spans="1:43" ht="12.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</row>
    <row r="154" spans="1:43" ht="12.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</row>
    <row r="155" spans="1:43" ht="12.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</row>
    <row r="156" spans="1:43" ht="12.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</row>
    <row r="157" spans="1:43" ht="12.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</row>
    <row r="158" spans="1:43" ht="12.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</row>
    <row r="159" spans="1:43" ht="12.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</row>
    <row r="160" spans="1:43" ht="12.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</row>
    <row r="161" spans="1:43" ht="12.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</row>
    <row r="162" spans="1:43" ht="12.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</row>
    <row r="163" spans="1:43" ht="12.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</row>
    <row r="164" spans="1:43" ht="12.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</row>
    <row r="165" spans="1:43" ht="12.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</row>
    <row r="166" spans="1:43" ht="12.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</row>
    <row r="167" spans="1:43" ht="12.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</row>
    <row r="168" spans="1:43" ht="12.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</row>
    <row r="169" spans="1:43" ht="12.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</row>
    <row r="170" spans="1:43" ht="12.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</row>
    <row r="171" spans="1:43" ht="12.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</row>
    <row r="172" spans="1:43" ht="12.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</row>
    <row r="173" spans="1:43" ht="12.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</row>
    <row r="174" spans="1:43" ht="12.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</row>
    <row r="175" spans="1:43" ht="12.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</row>
    <row r="176" spans="1:43" ht="12.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</row>
    <row r="177" spans="1:43" ht="12.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</row>
    <row r="178" spans="1:43" ht="12.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</row>
    <row r="179" spans="1:43" ht="12.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</row>
    <row r="180" spans="1:43" ht="12.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</row>
    <row r="181" spans="1:43" ht="12.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</row>
    <row r="182" spans="1:43" ht="12.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</row>
    <row r="183" spans="1:43" ht="12.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</row>
    <row r="184" spans="1:43" ht="12.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</row>
    <row r="185" spans="1:43" ht="12.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</row>
    <row r="186" spans="1:43" ht="12.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</row>
    <row r="187" spans="1:43" ht="12.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</row>
    <row r="188" spans="1:43" ht="12.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</row>
    <row r="189" spans="1:43" ht="12.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</row>
    <row r="190" spans="1:43" ht="12.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</row>
    <row r="191" spans="1:43" ht="12.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</row>
    <row r="192" spans="1:43" ht="12.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</row>
    <row r="193" spans="1:43" ht="12.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</row>
    <row r="194" spans="1:43" ht="12.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</row>
    <row r="195" spans="1:43" ht="12.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</row>
    <row r="196" spans="1:43" ht="12.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</row>
    <row r="197" spans="1:43" ht="12.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</row>
    <row r="198" spans="1:43" ht="12.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</row>
    <row r="199" spans="1:43" ht="12.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</row>
    <row r="200" spans="1:43" ht="12.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</row>
    <row r="201" spans="1:43" ht="12.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</row>
    <row r="202" spans="1:43" ht="12.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</row>
    <row r="203" spans="1:43" ht="12.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</row>
    <row r="204" spans="1:43" ht="12.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</row>
    <row r="205" spans="1:43" ht="12.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</row>
    <row r="206" spans="1:43" ht="12.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</row>
    <row r="207" spans="1:43" ht="12.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</row>
    <row r="208" spans="1:43" ht="12.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</row>
    <row r="209" spans="1:43" ht="12.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</row>
    <row r="210" spans="1:43" ht="12.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</row>
    <row r="211" spans="1:43" ht="12.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</row>
    <row r="212" spans="1:43" ht="12.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</row>
    <row r="213" spans="1:43" ht="12.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</row>
    <row r="214" spans="1:43" ht="12.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</row>
    <row r="215" spans="1:43" ht="12.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</row>
    <row r="216" spans="1:43" ht="12.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</row>
    <row r="217" spans="1:43" ht="12.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</row>
    <row r="218" spans="1:43" ht="12.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</row>
    <row r="219" spans="1:43" ht="12.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</row>
    <row r="220" spans="1:43" ht="12.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</row>
    <row r="221" spans="1:43" ht="12.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</row>
    <row r="222" spans="1:43" ht="12.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</row>
    <row r="223" spans="1:43" ht="12.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</row>
    <row r="224" spans="1:43" ht="12.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</row>
    <row r="225" spans="1:43" ht="12.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</row>
    <row r="226" spans="1:43" ht="12.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</row>
    <row r="227" spans="1:43" ht="12.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</row>
    <row r="228" spans="1:43" ht="12.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</row>
    <row r="229" spans="1:43" ht="12.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</row>
    <row r="230" spans="1:43" ht="12.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</row>
    <row r="231" spans="1:43" ht="12.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</row>
    <row r="232" spans="1:43" ht="12.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</row>
    <row r="233" spans="1:43" ht="12.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</row>
    <row r="234" spans="1:43" ht="12.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</row>
    <row r="235" spans="1:43" ht="12.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</row>
    <row r="236" spans="1:43" ht="12.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</row>
    <row r="237" spans="1:43" ht="12.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</row>
    <row r="238" spans="1:43" ht="12.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</row>
    <row r="239" spans="1:43" ht="12.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</row>
    <row r="240" spans="1:43" ht="12.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</row>
    <row r="241" spans="1:43" ht="12.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</row>
    <row r="242" spans="1:43" ht="12.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</row>
    <row r="243" spans="1:43" ht="12.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</row>
    <row r="244" spans="1:43" ht="12.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</row>
    <row r="245" spans="1:43" ht="12.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</row>
    <row r="246" spans="1:43" ht="12.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</row>
    <row r="247" spans="1:43" ht="12.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</row>
    <row r="248" spans="1:43" ht="12.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</row>
    <row r="249" spans="1:43" ht="12.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</row>
    <row r="250" spans="1:43" ht="12.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</row>
    <row r="251" spans="1:43" ht="12.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</row>
    <row r="252" spans="1:43" ht="12.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</row>
    <row r="253" spans="1:43" ht="12.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</row>
    <row r="254" spans="1:43" ht="12.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</row>
    <row r="255" spans="1:43" ht="12.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</row>
    <row r="256" spans="1:43" ht="12.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</row>
    <row r="257" spans="1:43" ht="12.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</row>
    <row r="258" spans="1:43" ht="12.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</row>
    <row r="259" spans="1:43" ht="12.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</row>
    <row r="260" spans="1:43" ht="12.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</row>
    <row r="261" spans="1:43" ht="12.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</row>
    <row r="262" spans="1:43" ht="12.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</row>
    <row r="263" spans="1:43" ht="12.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</row>
    <row r="264" spans="1:43" ht="12.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</row>
    <row r="265" spans="1:43" ht="12.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</row>
    <row r="266" spans="1:43" ht="12.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</row>
    <row r="267" spans="1:43" ht="12.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</row>
    <row r="268" spans="1:43" ht="12.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</row>
    <row r="269" spans="1:43" ht="12.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</row>
    <row r="270" spans="1:43" ht="12.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</row>
    <row r="271" spans="1:43" ht="12.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</row>
    <row r="272" spans="1:43" ht="12.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</row>
    <row r="273" spans="1:43" ht="12.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</row>
    <row r="274" spans="1:43" ht="12.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</row>
    <row r="275" spans="1:43" ht="12.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</row>
    <row r="276" spans="1:43" ht="12.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</row>
    <row r="277" spans="1:43" ht="12.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</row>
    <row r="278" spans="1:43" ht="12.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</row>
    <row r="279" spans="1:43" ht="12.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</row>
    <row r="280" spans="1:43" ht="12.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</row>
    <row r="281" spans="1:43" ht="12.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</row>
    <row r="282" spans="1:43" ht="12.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</row>
    <row r="283" spans="1:43" ht="12.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</row>
    <row r="284" spans="1:43" ht="12.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</row>
    <row r="285" spans="1:43" ht="12.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</row>
    <row r="286" spans="1:43" ht="12.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</row>
    <row r="287" spans="1:43" ht="12.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</row>
    <row r="288" spans="1:43" ht="12.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</row>
    <row r="289" spans="1:43" ht="12.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</row>
    <row r="290" spans="1:43" ht="12.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</row>
    <row r="291" spans="1:43" ht="12.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</row>
    <row r="292" spans="1:43" ht="12.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</row>
    <row r="293" spans="1:43" ht="12.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</row>
    <row r="294" spans="1:43" ht="12.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</row>
    <row r="295" spans="1:43" ht="12.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</row>
    <row r="296" spans="1:43" ht="12.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</row>
    <row r="297" spans="1:43" ht="12.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</row>
    <row r="298" spans="1:43" ht="12.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</row>
    <row r="299" spans="1:43" ht="12.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</row>
    <row r="300" spans="1:43" ht="12.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</row>
    <row r="301" spans="1:43" ht="12.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</row>
    <row r="302" spans="1:43" ht="12.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</row>
    <row r="303" spans="1:43" ht="12.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</row>
    <row r="304" spans="1:43" ht="12.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</row>
    <row r="305" spans="1:43" ht="12.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</row>
    <row r="306" spans="1:43" ht="12.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</row>
    <row r="307" spans="1:43" ht="12.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</row>
    <row r="308" spans="1:43" ht="12.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</row>
    <row r="309" spans="1:43" ht="12.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</row>
    <row r="310" spans="1:43" ht="12.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</row>
    <row r="311" spans="1:43" ht="12.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</row>
    <row r="312" spans="1:43" ht="12.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</row>
    <row r="313" spans="1:43" ht="12.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</row>
    <row r="314" spans="1:43" ht="12.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</row>
    <row r="315" spans="1:43" ht="12.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</row>
    <row r="316" spans="1:43" ht="12.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</row>
    <row r="317" spans="1:43" ht="12.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</row>
    <row r="318" spans="1:43" ht="12.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</row>
    <row r="319" spans="1:43" ht="12.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</row>
    <row r="320" spans="1:43" ht="12.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</row>
    <row r="321" spans="1:43" ht="12.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</row>
    <row r="322" spans="1:43" ht="12.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</row>
    <row r="323" spans="1:43" ht="12.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</row>
    <row r="324" spans="1:43" ht="12.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</row>
    <row r="325" spans="1:43" ht="12.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</row>
    <row r="326" spans="1:43" ht="12.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</row>
    <row r="327" spans="1:43" ht="12.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</row>
    <row r="328" spans="1:43" ht="12.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</row>
    <row r="329" spans="1:43" ht="12.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</row>
    <row r="330" spans="1:43" ht="12.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</row>
    <row r="331" spans="1:43" ht="12.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</row>
    <row r="332" spans="1:43" ht="12.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</row>
    <row r="333" spans="1:43" ht="12.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</row>
    <row r="334" spans="1:43" ht="12.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</row>
    <row r="335" spans="1:43" ht="12.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</row>
    <row r="336" spans="1:43" ht="12.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</row>
    <row r="337" spans="1:43" ht="12.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</row>
    <row r="338" spans="1:43" ht="12.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</row>
    <row r="339" spans="1:43" ht="12.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</row>
    <row r="340" spans="1:43" ht="12.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</row>
    <row r="341" spans="1:43" ht="12.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</row>
    <row r="342" spans="1:43" ht="12.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</row>
    <row r="343" spans="1:43" ht="12.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</row>
    <row r="344" spans="1:43" ht="12.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</row>
    <row r="345" spans="1:43" ht="12.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</row>
    <row r="346" spans="1:43" ht="12.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</row>
    <row r="347" spans="1:43" ht="12.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</row>
    <row r="348" spans="1:43" ht="12.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</row>
    <row r="349" spans="1:43" ht="12.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</row>
    <row r="350" spans="1:43" ht="12.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</row>
    <row r="351" spans="1:43" ht="12.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</row>
    <row r="352" spans="1:43" ht="12.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</row>
    <row r="353" spans="1:43" ht="12.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</row>
    <row r="354" spans="1:43" ht="12.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</row>
    <row r="355" spans="1:43" ht="12.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</row>
    <row r="356" spans="1:43" ht="12.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</row>
    <row r="357" spans="1:43" ht="12.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</row>
    <row r="358" spans="1:43" ht="12.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</row>
    <row r="359" spans="1:43" ht="12.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</row>
    <row r="360" spans="1:43" ht="12.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</row>
    <row r="361" spans="1:43" ht="12.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</row>
    <row r="362" spans="1:43" ht="12.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</row>
    <row r="363" spans="1:43" ht="12.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</row>
    <row r="364" spans="1:43" ht="12.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</row>
    <row r="365" spans="1:43" ht="12.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</row>
    <row r="366" spans="1:43" ht="12.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</row>
    <row r="367" spans="1:43" ht="12.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</row>
    <row r="368" spans="1:43" ht="12.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</row>
    <row r="369" spans="1:43" ht="12.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</row>
    <row r="370" spans="1:43" ht="12.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</row>
    <row r="371" spans="1:43" ht="12.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</row>
    <row r="372" spans="1:43" ht="12.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</row>
    <row r="373" spans="1:43" ht="12.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</row>
    <row r="374" spans="1:43" ht="12.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</row>
    <row r="375" spans="1:43" ht="12.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</row>
    <row r="376" spans="1:43" ht="12.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</row>
    <row r="377" spans="1:43" ht="12.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</row>
    <row r="378" spans="1:43" ht="12.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</row>
    <row r="379" spans="1:43" ht="12.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</row>
    <row r="380" spans="1:43" ht="12.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</row>
    <row r="381" spans="1:43" ht="12.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</row>
    <row r="382" spans="1:43" ht="12.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</row>
    <row r="383" spans="1:43" ht="12.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</row>
    <row r="384" spans="1:43" ht="12.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</row>
    <row r="385" spans="1:43" ht="12.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</row>
    <row r="386" spans="1:43" ht="12.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</row>
    <row r="387" spans="1:43" ht="12.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</row>
    <row r="388" spans="1:43" ht="12.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</row>
    <row r="389" spans="1:43" ht="12.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</row>
    <row r="390" spans="1:43" ht="12.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</row>
    <row r="391" spans="1:43" ht="12.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</row>
    <row r="392" spans="1:43" ht="12.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</row>
    <row r="393" spans="1:43" ht="12.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</row>
    <row r="394" spans="1:43" ht="12.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</row>
    <row r="395" spans="1:43" ht="12.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</row>
    <row r="396" spans="1:43" ht="12.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</row>
    <row r="397" spans="1:43" ht="12.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</row>
    <row r="398" spans="1:43" ht="12.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</row>
    <row r="399" spans="1:43" ht="12.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</row>
    <row r="400" spans="1:43" ht="12.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</row>
    <row r="401" spans="1:43" ht="12.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</row>
    <row r="402" spans="1:43" ht="12.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</row>
    <row r="403" spans="1:43" ht="12.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</row>
    <row r="404" spans="1:43" ht="12.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</row>
    <row r="405" spans="1:43" ht="12.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</row>
    <row r="406" spans="1:43" ht="12.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</row>
    <row r="407" spans="1:43" ht="12.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</row>
    <row r="408" spans="1:43" ht="12.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</row>
    <row r="409" spans="1:43" ht="12.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</row>
    <row r="410" spans="1:43" ht="12.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</row>
    <row r="411" spans="1:43" ht="12.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</row>
    <row r="412" spans="1:43" ht="12.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</row>
    <row r="413" spans="1:43" ht="12.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</row>
    <row r="414" spans="1:43" ht="12.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</row>
    <row r="415" spans="1:43" ht="12.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</row>
    <row r="416" spans="1:43" ht="12.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</row>
    <row r="417" spans="1:43" ht="12.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</row>
    <row r="418" spans="1:43" ht="12.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</row>
    <row r="419" spans="1:43" ht="12.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</row>
    <row r="420" spans="1:43" ht="12.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</row>
    <row r="421" spans="1:43" ht="12.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</row>
    <row r="422" spans="1:43" ht="12.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</row>
    <row r="423" spans="1:43" ht="12.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</row>
    <row r="424" spans="1:43" ht="12.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</row>
    <row r="425" spans="1:43" ht="12.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</row>
    <row r="426" spans="1:43" ht="12.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</row>
    <row r="427" spans="1:43" ht="12.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</row>
    <row r="428" spans="1:43" ht="12.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</row>
    <row r="429" spans="1:43" ht="12.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</row>
    <row r="430" spans="1:43" ht="12.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</row>
    <row r="431" spans="1:43" ht="12.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</row>
    <row r="432" spans="1:43" ht="12.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</row>
    <row r="433" spans="1:43" ht="12.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</row>
    <row r="434" spans="1:43" ht="12.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</row>
    <row r="435" spans="1:43" ht="12.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</row>
    <row r="436" spans="1:43" ht="12.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</row>
    <row r="437" spans="1:43" ht="12.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</row>
    <row r="438" spans="1:43" ht="12.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</row>
    <row r="439" spans="1:43" ht="12.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</row>
    <row r="440" spans="1:43" ht="12.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</row>
    <row r="441" spans="1:43" ht="12.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</row>
    <row r="442" spans="1:43" ht="12.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</row>
    <row r="443" spans="1:43" ht="12.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</row>
    <row r="444" spans="1:43" ht="12.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</row>
    <row r="445" spans="1:43" ht="12.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</row>
    <row r="446" spans="1:43" ht="12.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</row>
    <row r="447" spans="1:43" ht="12.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</row>
    <row r="448" spans="1:43" ht="12.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</row>
    <row r="449" spans="1:43" ht="12.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</row>
    <row r="450" spans="1:43" ht="12.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</row>
    <row r="451" spans="1:43" ht="12.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</row>
    <row r="452" spans="1:43" ht="12.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</row>
    <row r="453" spans="1:43" ht="12.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</row>
    <row r="454" spans="1:43" ht="12.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</row>
    <row r="455" spans="1:43" ht="12.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</row>
    <row r="456" spans="1:43" ht="12.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</row>
    <row r="457" spans="1:43" ht="12.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</row>
    <row r="458" spans="1:43" ht="12.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</row>
    <row r="459" spans="1:43" ht="12.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</row>
    <row r="460" spans="1:43" ht="12.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</row>
    <row r="461" spans="1:43" ht="12.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</row>
    <row r="462" spans="1:43" ht="12.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</row>
    <row r="463" spans="1:43" ht="12.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</row>
    <row r="464" spans="1:43" ht="12.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</row>
    <row r="465" spans="1:43" ht="12.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</row>
    <row r="466" spans="1:43" ht="12.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</row>
    <row r="467" spans="1:43" ht="12.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</row>
    <row r="468" spans="1:43" ht="12.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</row>
    <row r="469" spans="1:43" ht="12.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</row>
    <row r="470" spans="1:43" ht="12.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</row>
    <row r="471" spans="1:43" ht="12.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</row>
    <row r="472" spans="1:43" ht="12.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</row>
    <row r="473" spans="1:43" ht="12.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</row>
    <row r="474" spans="1:43" ht="12.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</row>
    <row r="475" spans="1:43" ht="12.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</row>
    <row r="476" spans="1:43" ht="12.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</row>
    <row r="477" spans="1:43" ht="12.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</row>
    <row r="478" spans="1:43" ht="12.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</row>
    <row r="479" spans="1:43" ht="12.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</row>
    <row r="480" spans="1:43" ht="12.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</row>
    <row r="481" spans="1:43" ht="12.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</row>
    <row r="482" spans="1:43" ht="12.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</row>
    <row r="483" spans="1:43" ht="12.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</row>
    <row r="484" spans="1:43" ht="12.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</row>
    <row r="485" spans="1:43" ht="12.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</row>
    <row r="486" spans="1:43" ht="12.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</row>
    <row r="487" spans="1:43" ht="12.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</row>
    <row r="488" spans="1:43" ht="12.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</row>
    <row r="489" spans="1:43" ht="12.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</row>
    <row r="490" spans="1:43" ht="12.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</row>
    <row r="491" spans="1:43" ht="12.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</row>
    <row r="492" spans="1:43" ht="12.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</row>
    <row r="493" spans="1:43" ht="12.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</row>
    <row r="494" spans="1:43" ht="12.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</row>
    <row r="495" spans="1:43" ht="12.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</row>
    <row r="496" spans="1:43" ht="12.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</row>
    <row r="497" spans="1:43" ht="12.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</row>
    <row r="498" spans="1:43" ht="12.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</row>
    <row r="499" spans="1:43" ht="12.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</row>
    <row r="500" spans="1:43" ht="12.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</row>
    <row r="501" spans="1:43" ht="12.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</row>
    <row r="502" spans="1:43" ht="12.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</row>
    <row r="503" spans="1:43" ht="12.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</row>
    <row r="504" spans="1:43" ht="12.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</row>
    <row r="505" spans="1:43" ht="12.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</row>
    <row r="506" spans="1:43" ht="12.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</row>
    <row r="507" spans="1:43" ht="12.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</row>
    <row r="508" spans="1:43" ht="12.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</row>
    <row r="509" spans="1:43" ht="12.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</row>
    <row r="510" spans="1:43" ht="12.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</row>
    <row r="511" spans="1:43" ht="12.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</row>
    <row r="512" spans="1:43" ht="12.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</row>
    <row r="513" spans="1:43" ht="12.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</row>
    <row r="514" spans="1:43" ht="12.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</row>
    <row r="515" spans="1:43" ht="12.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</row>
    <row r="516" spans="1:43" ht="12.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</row>
    <row r="517" spans="1:43" ht="12.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</row>
    <row r="518" spans="1:43" ht="12.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</row>
    <row r="519" spans="1:43" ht="12.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</row>
    <row r="520" spans="1:43" ht="12.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</row>
    <row r="521" spans="1:43" ht="12.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</row>
    <row r="522" spans="1:43" ht="12.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</row>
    <row r="523" spans="1:43" ht="12.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</row>
    <row r="524" spans="1:43" ht="12.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</row>
    <row r="525" spans="1:43" ht="12.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</row>
    <row r="526" spans="1:43" ht="12.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</row>
    <row r="527" spans="1:43" ht="12.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</row>
    <row r="528" spans="1:43" ht="12.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</row>
    <row r="529" spans="1:43" ht="12.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</row>
    <row r="530" spans="1:43" ht="12.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</row>
    <row r="531" spans="1:43" ht="12.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</row>
    <row r="532" spans="1:43" ht="12.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</row>
    <row r="533" spans="1:43" ht="12.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</row>
    <row r="534" spans="1:43" ht="12.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</row>
    <row r="535" spans="1:43" ht="12.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</row>
    <row r="536" spans="1:43" ht="12.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</row>
    <row r="537" spans="1:43" ht="12.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</row>
    <row r="538" spans="1:43" ht="12.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</row>
    <row r="539" spans="1:43" ht="12.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</row>
    <row r="540" spans="1:43" ht="12.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</row>
    <row r="541" spans="1:43" ht="12.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</row>
    <row r="542" spans="1:43" ht="12.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</row>
    <row r="543" spans="1:43" ht="12.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</row>
    <row r="544" spans="1:43" ht="12.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</row>
    <row r="545" spans="1:43" ht="12.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</row>
    <row r="546" spans="1:43" ht="12.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</row>
    <row r="547" spans="1:43" ht="12.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</row>
    <row r="548" spans="1:43" ht="12.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</row>
    <row r="549" spans="1:43" ht="12.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</row>
    <row r="550" spans="1:43" ht="12.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</row>
    <row r="551" spans="1:43" ht="12.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</row>
    <row r="552" spans="1:43" ht="12.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</row>
    <row r="553" spans="1:43" ht="12.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</row>
    <row r="554" spans="1:43" ht="12.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</row>
    <row r="555" spans="1:43" ht="12.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</row>
    <row r="556" spans="1:43" ht="12.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</row>
    <row r="557" spans="1:43" ht="12.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</row>
    <row r="558" spans="1:43" ht="12.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</row>
    <row r="559" spans="1:43" ht="12.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</row>
    <row r="560" spans="1:43" ht="12.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</row>
    <row r="561" spans="1:43" ht="12.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</row>
    <row r="562" spans="1:43" ht="12.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</row>
    <row r="563" spans="1:43" ht="12.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</row>
    <row r="564" spans="1:43" ht="12.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</row>
    <row r="565" spans="1:43" ht="12.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</row>
    <row r="566" spans="1:43" ht="12.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</row>
    <row r="567" spans="1:43" ht="12.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</row>
    <row r="568" spans="1:43" ht="12.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</row>
    <row r="569" spans="1:43" ht="12.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</row>
    <row r="570" spans="1:43" ht="12.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</row>
    <row r="571" spans="1:43" ht="12.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</row>
    <row r="572" spans="1:43" ht="12.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</row>
    <row r="573" spans="1:43" ht="12.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</row>
    <row r="574" spans="1:43" ht="12.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</row>
    <row r="575" spans="1:43" ht="12.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</row>
    <row r="576" spans="1:43" ht="12.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</row>
    <row r="577" spans="1:43" ht="12.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</row>
    <row r="578" spans="1:43" ht="12.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</row>
    <row r="579" spans="1:43" ht="12.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</row>
    <row r="580" spans="1:43" ht="12.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</row>
    <row r="581" spans="1:43" ht="12.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</row>
    <row r="582" spans="1:43" ht="12.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</row>
    <row r="583" spans="1:43" ht="12.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</row>
    <row r="584" spans="1:43" ht="12.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</row>
    <row r="585" spans="1:43" ht="12.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</row>
    <row r="586" spans="1:43" ht="12.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</row>
    <row r="587" spans="1:43" ht="12.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</row>
    <row r="588" spans="1:43" ht="12.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</row>
    <row r="589" spans="1:43" ht="12.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</row>
    <row r="590" spans="1:43" ht="12.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</row>
    <row r="591" spans="1:43" ht="12.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</row>
    <row r="592" spans="1:43" ht="12.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</row>
    <row r="593" spans="1:43" ht="12.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</row>
    <row r="594" spans="1:43" ht="12.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</row>
    <row r="595" spans="1:43" ht="12.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</row>
    <row r="596" spans="1:43" ht="12.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</row>
    <row r="597" spans="1:43" ht="12.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</row>
    <row r="598" spans="1:43" ht="12.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</row>
    <row r="599" spans="1:43" ht="12.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</row>
    <row r="600" spans="1:43" ht="12.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</row>
    <row r="601" spans="1:43" ht="12.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</row>
    <row r="602" spans="1:43" ht="12.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</row>
    <row r="603" spans="1:43" ht="12.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</row>
    <row r="604" spans="1:43" ht="12.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</row>
    <row r="605" spans="1:43" ht="12.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</row>
    <row r="606" spans="1:43" ht="12.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</row>
    <row r="607" spans="1:43" ht="12.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</row>
    <row r="608" spans="1:43" ht="12.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</row>
    <row r="609" spans="1:43" ht="12.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</row>
    <row r="610" spans="1:43" ht="12.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</row>
    <row r="611" spans="1:43" ht="12.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</row>
    <row r="612" spans="1:43" ht="12.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</row>
    <row r="613" spans="1:43" ht="12.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</row>
    <row r="614" spans="1:43" ht="12.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</row>
    <row r="615" spans="1:43" ht="12.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</row>
    <row r="616" spans="1:43" ht="12.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</row>
    <row r="617" spans="1:43" ht="12.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</row>
    <row r="618" spans="1:43" ht="12.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</row>
    <row r="619" spans="1:43" ht="12.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</row>
    <row r="620" spans="1:43" ht="12.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</row>
    <row r="621" spans="1:43" ht="12.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</row>
    <row r="622" spans="1:43" ht="12.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</row>
    <row r="623" spans="1:43" ht="12.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</row>
    <row r="624" spans="1:43" ht="12.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</row>
    <row r="625" spans="1:43" ht="12.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</row>
    <row r="626" spans="1:43" ht="12.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</row>
    <row r="627" spans="1:43" ht="12.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</row>
    <row r="628" spans="1:43" ht="12.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</row>
    <row r="629" spans="1:43" ht="12.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</row>
    <row r="630" spans="1:43" ht="12.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</row>
    <row r="631" spans="1:43" ht="12.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</row>
    <row r="632" spans="1:43" ht="12.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</row>
    <row r="633" spans="1:43" ht="12.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</row>
    <row r="634" spans="1:43" ht="12.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</row>
    <row r="635" spans="1:43" ht="12.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</row>
    <row r="636" spans="1:43" ht="12.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</row>
    <row r="637" spans="1:43" ht="12.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</row>
    <row r="638" spans="1:43" ht="12.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</row>
    <row r="639" spans="1:43" ht="12.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</row>
    <row r="640" spans="1:43" ht="12.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</row>
    <row r="641" spans="1:43" ht="12.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</row>
    <row r="642" spans="1:43" ht="12.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</row>
    <row r="643" spans="1:43" ht="12.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</row>
    <row r="644" spans="1:43" ht="12.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</row>
    <row r="645" spans="1:43" ht="12.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</row>
    <row r="646" spans="1:43" ht="12.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</row>
    <row r="647" spans="1:43" ht="12.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</row>
    <row r="648" spans="1:43" ht="12.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</row>
    <row r="649" spans="1:43" ht="12.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</row>
    <row r="650" spans="1:43" ht="12.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</row>
    <row r="651" spans="1:43" ht="12.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</row>
    <row r="652" spans="1:43" ht="12.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</row>
    <row r="653" spans="1:43" ht="12.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</row>
    <row r="654" spans="1:43" ht="12.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</row>
    <row r="655" spans="1:43" ht="12.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</row>
    <row r="656" spans="1:43" ht="12.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</row>
    <row r="657" spans="1:43" ht="12.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</row>
    <row r="658" spans="1:43" ht="12.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</row>
    <row r="659" spans="1:43" ht="12.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</row>
    <row r="660" spans="1:43" ht="12.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</row>
    <row r="661" spans="1:43" ht="12.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</row>
    <row r="662" spans="1:43" ht="12.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</row>
    <row r="663" spans="1:43" ht="12.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</row>
    <row r="664" spans="1:43" ht="12.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</row>
    <row r="665" spans="1:43" ht="12.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</row>
    <row r="666" spans="1:43" ht="12.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</row>
    <row r="667" spans="1:43" ht="12.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</row>
    <row r="668" spans="1:43" ht="12.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</row>
    <row r="669" spans="1:43" ht="12.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</row>
    <row r="670" spans="1:43" ht="12.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</row>
    <row r="671" spans="1:43" ht="12.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</row>
    <row r="672" spans="1:43" ht="12.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</row>
    <row r="673" spans="1:43" ht="12.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</row>
    <row r="674" spans="1:43" ht="12.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</row>
    <row r="675" spans="1:43" ht="12.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</row>
    <row r="676" spans="1:43" ht="12.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</row>
    <row r="677" spans="1:43" ht="12.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</row>
    <row r="678" spans="1:43" ht="12.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</row>
    <row r="679" spans="1:43" ht="12.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</row>
    <row r="680" spans="1:43" ht="12.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</row>
    <row r="681" spans="1:43" ht="12.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</row>
    <row r="682" spans="1:43" ht="12.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</row>
    <row r="683" spans="1:43" ht="12.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</row>
    <row r="684" spans="1:43" ht="12.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</row>
    <row r="685" spans="1:43" ht="12.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</row>
    <row r="686" spans="1:43" ht="12.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</row>
    <row r="687" spans="1:43" ht="12.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</row>
    <row r="688" spans="1:43" ht="12.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</row>
    <row r="689" spans="1:43" ht="12.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</row>
    <row r="690" spans="1:43" ht="12.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</row>
    <row r="691" spans="1:43" ht="12.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</row>
    <row r="692" spans="1:43" ht="12.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</row>
    <row r="693" spans="1:43" ht="12.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</row>
    <row r="694" spans="1:43" ht="12.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</row>
    <row r="695" spans="1:43" ht="12.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</row>
    <row r="696" spans="1:43" ht="12.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</row>
    <row r="697" spans="1:43" ht="12.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</row>
    <row r="698" spans="1:43" ht="12.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</row>
    <row r="699" spans="1:43" ht="12.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</row>
    <row r="700" spans="1:43" ht="12.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</row>
    <row r="701" spans="1:43" ht="12.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</row>
    <row r="702" spans="1:43" ht="12.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</row>
    <row r="703" spans="1:43" ht="12.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</row>
    <row r="704" spans="1:43" ht="12.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</row>
    <row r="705" spans="1:43" ht="12.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</row>
    <row r="706" spans="1:43" ht="12.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</row>
    <row r="707" spans="1:43" ht="12.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</row>
    <row r="708" spans="1:43" ht="12.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</row>
    <row r="709" spans="1:43" ht="12.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</row>
    <row r="710" spans="1:43" ht="12.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</row>
    <row r="711" spans="1:43" ht="12.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</row>
    <row r="712" spans="1:43" ht="12.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</row>
    <row r="713" spans="1:43" ht="12.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</row>
    <row r="714" spans="1:43" ht="12.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</row>
    <row r="715" spans="1:43" ht="12.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</row>
    <row r="716" spans="1:43" ht="12.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</row>
    <row r="717" spans="1:43" ht="12.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</row>
    <row r="718" spans="1:43" ht="12.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</row>
    <row r="719" spans="1:43" ht="12.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</row>
    <row r="720" spans="1:43" ht="12.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</row>
    <row r="721" spans="1:43" ht="12.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</row>
    <row r="722" spans="1:43" ht="12.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</row>
    <row r="723" spans="1:43" ht="12.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</row>
    <row r="724" spans="1:43" ht="12.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</row>
    <row r="725" spans="1:43" ht="12.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</row>
    <row r="726" spans="1:43" ht="12.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</row>
    <row r="727" spans="1:43" ht="12.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</row>
    <row r="728" spans="1:43" ht="12.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</row>
    <row r="729" spans="1:43" ht="12.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</row>
    <row r="730" spans="1:43" ht="12.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</row>
    <row r="731" spans="1:43" ht="12.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</row>
    <row r="732" spans="1:43" ht="12.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</row>
    <row r="733" spans="1:43" ht="12.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</row>
    <row r="734" spans="1:43" ht="12.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</row>
    <row r="735" spans="1:43" ht="12.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</row>
    <row r="736" spans="1:43" ht="12.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</row>
    <row r="737" spans="1:43" ht="12.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</row>
    <row r="738" spans="1:43" ht="12.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</row>
    <row r="739" spans="1:43" ht="12.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</row>
    <row r="740" spans="1:43" ht="12.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</row>
    <row r="741" spans="1:43" ht="12.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</row>
    <row r="742" spans="1:43" ht="12.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</row>
    <row r="743" spans="1:43" ht="12.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</row>
    <row r="744" spans="1:43" ht="12.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</row>
    <row r="745" spans="1:43" ht="12.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</row>
    <row r="746" spans="1:43" ht="12.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</row>
    <row r="747" spans="1:43" ht="12.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</row>
    <row r="748" spans="1:43" ht="12.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</row>
    <row r="749" spans="1:43" ht="12.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</row>
    <row r="750" spans="1:43" ht="12.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</row>
    <row r="751" spans="1:43" ht="12.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</row>
    <row r="752" spans="1:43" ht="12.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</row>
    <row r="753" spans="1:43" ht="12.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</row>
    <row r="754" spans="1:43" ht="12.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</row>
    <row r="755" spans="1:43" ht="12.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</row>
    <row r="756" spans="1:43" ht="12.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</row>
    <row r="757" spans="1:43" ht="12.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</row>
    <row r="758" spans="1:43" ht="12.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</row>
    <row r="759" spans="1:43" ht="12.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</row>
    <row r="760" spans="1:43" ht="12.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</row>
    <row r="761" spans="1:43" ht="12.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</row>
    <row r="762" spans="1:43" ht="12.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</row>
    <row r="763" spans="1:43" ht="12.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</row>
    <row r="764" spans="1:43" ht="12.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</row>
    <row r="765" spans="1:43" ht="12.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</row>
    <row r="766" spans="1:43" ht="12.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</row>
    <row r="767" spans="1:43" ht="12.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</row>
    <row r="768" spans="1:43" ht="12.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</row>
    <row r="769" spans="1:43" ht="12.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</row>
    <row r="770" spans="1:43" ht="12.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</row>
    <row r="771" spans="1:43" ht="12.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</row>
    <row r="772" spans="1:43" ht="12.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</row>
    <row r="773" spans="1:43" ht="12.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</row>
    <row r="774" spans="1:43" ht="12.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</row>
    <row r="775" spans="1:43" ht="12.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</row>
    <row r="776" spans="1:43" ht="12.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</row>
    <row r="777" spans="1:43" ht="12.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</row>
    <row r="778" spans="1:43" ht="12.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</row>
    <row r="779" spans="1:43" ht="12.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</row>
    <row r="780" spans="1:43" ht="12.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</row>
    <row r="781" spans="1:43" ht="12.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</row>
    <row r="782" spans="1:43" ht="12.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</row>
    <row r="783" spans="1:43" ht="12.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</row>
    <row r="784" spans="1:43" ht="12.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</row>
    <row r="785" spans="1:43" ht="12.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</row>
    <row r="786" spans="1:43" ht="12.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</row>
    <row r="787" spans="1:43" ht="12.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</row>
    <row r="788" spans="1:43" ht="12.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</row>
    <row r="789" spans="1:43" ht="12.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</row>
    <row r="790" spans="1:43" ht="12.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</row>
    <row r="791" spans="1:43" ht="12.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</row>
    <row r="792" spans="1:43" ht="12.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</row>
    <row r="793" spans="1:43" ht="12.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</row>
    <row r="794" spans="1:43" ht="12.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</row>
    <row r="795" spans="1:43" ht="12.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</row>
    <row r="796" spans="1:43" ht="12.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</row>
    <row r="797" spans="1:43" ht="12.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</row>
    <row r="798" spans="1:43" ht="12.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</row>
    <row r="799" spans="1:43" ht="12.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</row>
    <row r="800" spans="1:43" ht="12.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</row>
    <row r="801" spans="1:43" ht="12.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</row>
    <row r="802" spans="1:43" ht="12.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</row>
    <row r="803" spans="1:43" ht="12.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</row>
    <row r="804" spans="1:43" ht="12.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</row>
    <row r="805" spans="1:43" ht="12.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</row>
    <row r="806" spans="1:43" ht="12.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</row>
    <row r="807" spans="1:43" ht="12.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</row>
    <row r="808" spans="1:43" ht="12.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</row>
    <row r="809" spans="1:43" ht="12.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</row>
    <row r="810" spans="1:43" ht="12.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</row>
    <row r="811" spans="1:43" ht="12.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</row>
    <row r="812" spans="1:43" ht="12.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</row>
    <row r="813" spans="1:43" ht="12.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</row>
    <row r="814" spans="1:43" ht="12.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</row>
    <row r="815" spans="1:43" ht="12.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</row>
    <row r="816" spans="1:43" ht="12.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</row>
    <row r="817" spans="1:43" ht="12.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</row>
    <row r="818" spans="1:43" ht="12.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</row>
    <row r="819" spans="1:43" ht="12.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</row>
    <row r="820" spans="1:43" ht="12.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</row>
    <row r="821" spans="1:43" ht="12.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</row>
    <row r="822" spans="1:43" ht="12.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</row>
    <row r="823" spans="1:43" ht="12.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</row>
    <row r="824" spans="1:43" ht="12.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</row>
    <row r="825" spans="1:43" ht="12.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</row>
    <row r="826" spans="1:43" ht="12.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</row>
    <row r="827" spans="1:43" ht="12.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</row>
    <row r="828" spans="1:43" ht="12.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</row>
    <row r="829" spans="1:43" ht="12.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</row>
    <row r="830" spans="1:43" ht="12.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</row>
    <row r="831" spans="1:43" ht="12.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</row>
    <row r="832" spans="1:43" ht="12.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</row>
    <row r="833" spans="1:43" ht="12.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</row>
    <row r="834" spans="1:43" ht="12.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</row>
    <row r="835" spans="1:43" ht="12.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</row>
    <row r="836" spans="1:43" ht="12.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</row>
    <row r="837" spans="1:43" ht="12.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</row>
    <row r="838" spans="1:43" ht="12.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</row>
    <row r="839" spans="1:43" ht="12.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</row>
    <row r="840" spans="1:43" ht="12.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</row>
    <row r="841" spans="1:43" ht="12.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</row>
    <row r="842" spans="1:43" ht="12.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</row>
    <row r="843" spans="1:43" ht="12.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</row>
    <row r="844" spans="1:43" ht="12.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</row>
    <row r="845" spans="1:43" ht="12.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</row>
    <row r="846" spans="1:43" ht="12.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</row>
    <row r="847" spans="1:43" ht="12.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</row>
    <row r="848" spans="1:43" ht="12.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</row>
    <row r="849" spans="1:43" ht="12.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</row>
    <row r="850" spans="1:43" ht="12.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</row>
    <row r="851" spans="1:43" ht="12.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</row>
    <row r="852" spans="1:43" ht="12.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</row>
    <row r="853" spans="1:43" ht="12.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</row>
    <row r="854" spans="1:43" ht="12.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</row>
    <row r="855" spans="1:43" ht="12.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</row>
    <row r="856" spans="1:43" ht="12.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</row>
    <row r="857" spans="1:43" ht="12.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</row>
    <row r="858" spans="1:43" ht="12.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</row>
    <row r="859" spans="1:43" ht="12.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</row>
    <row r="860" spans="1:43" ht="12.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</row>
    <row r="861" spans="1:43" ht="12.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</row>
    <row r="862" spans="1:43" ht="12.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</row>
    <row r="863" spans="1:43" ht="12.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</row>
    <row r="864" spans="1:43" ht="12.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</row>
    <row r="865" spans="1:43" ht="12.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</row>
    <row r="866" spans="1:43" ht="12.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</row>
    <row r="867" spans="1:43" ht="12.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</row>
    <row r="868" spans="1:43" ht="12.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</row>
    <row r="869" spans="1:43" ht="12.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</row>
    <row r="870" spans="1:43" ht="12.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</row>
    <row r="871" spans="1:43" ht="12.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</row>
    <row r="872" spans="1:43" ht="12.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</row>
    <row r="873" spans="1:43" ht="12.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</row>
    <row r="874" spans="1:43" ht="12.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</row>
    <row r="875" spans="1:43" ht="12.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</row>
    <row r="876" spans="1:43" ht="12.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</row>
    <row r="877" spans="1:43" ht="12.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</row>
    <row r="878" spans="1:43" ht="12.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</row>
    <row r="879" spans="1:43" ht="12.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</row>
    <row r="880" spans="1:43" ht="12.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</row>
    <row r="881" spans="1:43" ht="12.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</row>
    <row r="882" spans="1:43" ht="12.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</row>
    <row r="883" spans="1:43" ht="12.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</row>
    <row r="884" spans="1:43" ht="12.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</row>
    <row r="885" spans="1:43" ht="12.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</row>
    <row r="886" spans="1:43" ht="12.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</row>
    <row r="887" spans="1:43" ht="12.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</row>
    <row r="888" spans="1:43" ht="12.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</row>
    <row r="889" spans="1:43" ht="12.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</row>
    <row r="890" spans="1:43" ht="12.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</row>
    <row r="891" spans="1:43" ht="12.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</row>
    <row r="892" spans="1:43" ht="12.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</row>
    <row r="893" spans="1:43" ht="12.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</row>
    <row r="894" spans="1:43" ht="12.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</row>
    <row r="895" spans="1:43" ht="12.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</row>
    <row r="896" spans="1:43" ht="12.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</row>
    <row r="897" spans="1:43" ht="12.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</row>
    <row r="898" spans="1:43" ht="12.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</row>
    <row r="899" spans="1:43" ht="12.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</row>
    <row r="900" spans="1:43" ht="12.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</row>
    <row r="901" spans="1:43" ht="12.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</row>
    <row r="902" spans="1:43" ht="12.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</row>
    <row r="903" spans="1:43" ht="12.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</row>
    <row r="904" spans="1:43" ht="12.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</row>
    <row r="905" spans="1:43" ht="12.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</row>
    <row r="906" spans="1:43" ht="12.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</row>
    <row r="907" spans="1:43" ht="12.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</row>
    <row r="908" spans="1:43" ht="12.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</row>
    <row r="909" spans="1:43" ht="12.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</row>
    <row r="910" spans="1:43" ht="12.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</row>
    <row r="911" spans="1:43" ht="12.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</row>
    <row r="912" spans="1:43" ht="12.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</row>
    <row r="913" spans="1:43" ht="12.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</row>
    <row r="914" spans="1:43" ht="12.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</row>
    <row r="915" spans="1:43" ht="12.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</row>
    <row r="916" spans="1:43" ht="12.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</row>
  </sheetData>
  <mergeCells count="2">
    <mergeCell ref="A4:C4"/>
    <mergeCell ref="D4:O4"/>
  </mergeCells>
  <dataValidations count="1">
    <dataValidation type="decimal" allowBlank="1" showDropDown="1" showErrorMessage="1" sqref="D6:O26">
      <formula1>0</formula1>
      <formula2>1000000000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O984"/>
  <sheetViews>
    <sheetView workbookViewId="0">
      <pane ySplit="3" topLeftCell="A4" activePane="bottomLeft" state="frozen"/>
      <selection pane="bottomLeft" activeCell="B5" sqref="B5"/>
    </sheetView>
  </sheetViews>
  <sheetFormatPr baseColWidth="10" defaultColWidth="12.6328125" defaultRowHeight="15.75" customHeight="1"/>
  <cols>
    <col min="3" max="3" width="21.90625" customWidth="1"/>
    <col min="4" max="4" width="31.08984375" customWidth="1"/>
    <col min="8" max="19" width="7.36328125" customWidth="1"/>
  </cols>
  <sheetData>
    <row r="1" spans="1:41" ht="15.75" customHeight="1">
      <c r="A1" s="16" t="s">
        <v>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</row>
    <row r="2" spans="1:41" ht="15.75" customHeight="1">
      <c r="A2" s="28" t="s">
        <v>45</v>
      </c>
      <c r="B2" s="26"/>
      <c r="C2" s="26"/>
      <c r="D2" s="26"/>
      <c r="E2" s="26"/>
      <c r="F2" s="27"/>
      <c r="G2" s="28" t="s">
        <v>3</v>
      </c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7"/>
      <c r="T2" s="19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41" ht="15.75" customHeight="1">
      <c r="A3" s="21" t="s">
        <v>46</v>
      </c>
      <c r="B3" s="21" t="s">
        <v>47</v>
      </c>
      <c r="C3" s="21" t="s">
        <v>48</v>
      </c>
      <c r="D3" s="21" t="s">
        <v>49</v>
      </c>
      <c r="E3" s="21" t="s">
        <v>50</v>
      </c>
      <c r="F3" s="21" t="s">
        <v>51</v>
      </c>
      <c r="G3" s="22" t="s">
        <v>52</v>
      </c>
      <c r="H3" s="23" t="s">
        <v>53</v>
      </c>
      <c r="I3" s="23" t="s">
        <v>54</v>
      </c>
      <c r="J3" s="23" t="s">
        <v>55</v>
      </c>
      <c r="K3" s="23" t="s">
        <v>56</v>
      </c>
      <c r="L3" s="23" t="s">
        <v>57</v>
      </c>
      <c r="M3" s="23" t="s">
        <v>58</v>
      </c>
      <c r="N3" s="23" t="s">
        <v>59</v>
      </c>
      <c r="O3" s="23" t="s">
        <v>60</v>
      </c>
      <c r="P3" s="23" t="s">
        <v>61</v>
      </c>
      <c r="Q3" s="23" t="s">
        <v>62</v>
      </c>
      <c r="R3" s="23" t="s">
        <v>63</v>
      </c>
      <c r="S3" s="23" t="s">
        <v>64</v>
      </c>
      <c r="T3" s="19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</row>
    <row r="4" spans="1:41" ht="15.75" customHeight="1">
      <c r="A4" s="10" t="s">
        <v>20</v>
      </c>
      <c r="B4" s="10" t="s">
        <v>19</v>
      </c>
      <c r="C4" s="10" t="s">
        <v>65</v>
      </c>
      <c r="D4" s="10" t="s">
        <v>66</v>
      </c>
      <c r="E4" s="10" t="s">
        <v>67</v>
      </c>
      <c r="F4" s="10" t="s">
        <v>68</v>
      </c>
      <c r="G4" s="10">
        <f>IFERROR(SUM(BDDs!D6:O6)/SUM(BDDs!D7:O7),)</f>
        <v>8.9356984478935694E-4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>
        <f>IFERROR(SUM(BDDs!D6:O6)/SUM(BDDs!D7:O7),)</f>
        <v>8.9356984478935694E-4</v>
      </c>
      <c r="T4" s="19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</row>
    <row r="5" spans="1:41" ht="15.75" customHeight="1">
      <c r="A5" s="10" t="s">
        <v>20</v>
      </c>
      <c r="B5" s="10" t="s">
        <v>19</v>
      </c>
      <c r="C5" s="10" t="s">
        <v>69</v>
      </c>
      <c r="D5" s="9" t="s">
        <v>70</v>
      </c>
      <c r="E5" s="10" t="s">
        <v>71</v>
      </c>
      <c r="F5" s="10" t="s">
        <v>72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9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</row>
    <row r="6" spans="1:41" ht="15.75" customHeight="1">
      <c r="A6" s="9" t="s">
        <v>20</v>
      </c>
      <c r="B6" s="10" t="s">
        <v>19</v>
      </c>
      <c r="C6" s="9" t="s">
        <v>73</v>
      </c>
      <c r="D6" s="9" t="s">
        <v>74</v>
      </c>
      <c r="E6" s="10" t="s">
        <v>67</v>
      </c>
      <c r="F6" s="10" t="s">
        <v>75</v>
      </c>
      <c r="G6" s="10">
        <f>IFERROR(SUM(BDDs!D9:O9)/SUM(BDDs!D8:O8),)</f>
        <v>1</v>
      </c>
      <c r="H6" s="10"/>
      <c r="I6" s="10"/>
      <c r="J6" s="10">
        <f>IFERROR(SUM(BDDs!D9:F9)/SUM(BDDs!D8:F8),)</f>
        <v>1</v>
      </c>
      <c r="K6" s="10"/>
      <c r="L6" s="10"/>
      <c r="M6" s="10">
        <f>IFERROR(SUM(BDDs!G9:I9)/SUM(BDDs!G8:I8),)</f>
        <v>1</v>
      </c>
      <c r="N6" s="10"/>
      <c r="O6" s="10"/>
      <c r="P6" s="10">
        <f>IFERROR(SUM(BDDs!J9:L9)/SUM(BDDs!J8:L8),)</f>
        <v>0</v>
      </c>
      <c r="Q6" s="10"/>
      <c r="R6" s="10"/>
      <c r="S6" s="10">
        <f>IFERROR(SUM(BDDs!D9:O9)/SUM(BDDs!D8:O8),)</f>
        <v>1</v>
      </c>
      <c r="T6" s="19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41" ht="15.75" customHeight="1">
      <c r="A7" s="10" t="s">
        <v>25</v>
      </c>
      <c r="B7" s="10" t="s">
        <v>19</v>
      </c>
      <c r="C7" s="10" t="s">
        <v>76</v>
      </c>
      <c r="D7" s="9" t="s">
        <v>77</v>
      </c>
      <c r="E7" s="10" t="s">
        <v>78</v>
      </c>
      <c r="F7" s="10" t="s">
        <v>68</v>
      </c>
      <c r="G7" s="10">
        <f>IFERROR(SUM(BDDs!D10:O10)/SUM(BDDs!D11:O11),)</f>
        <v>1.2857142857142857E-2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>
        <f>IFERROR(SUM(BDDs!D10:O10)/SUM(BDDs!D11:O11),)</f>
        <v>1.2857142857142857E-2</v>
      </c>
      <c r="T7" s="19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</row>
    <row r="8" spans="1:41" ht="15.75" customHeight="1">
      <c r="A8" s="9" t="s">
        <v>40</v>
      </c>
      <c r="B8" s="10" t="s">
        <v>19</v>
      </c>
      <c r="C8" s="9" t="s">
        <v>28</v>
      </c>
      <c r="D8" s="9" t="s">
        <v>28</v>
      </c>
      <c r="E8" s="10" t="s">
        <v>79</v>
      </c>
      <c r="F8" s="10" t="s">
        <v>80</v>
      </c>
      <c r="G8" s="10">
        <f>SUM(H8:S8)</f>
        <v>485</v>
      </c>
      <c r="H8" s="10">
        <f>BDDs!D12</f>
        <v>113</v>
      </c>
      <c r="I8" s="10">
        <f>BDDs!E12</f>
        <v>113</v>
      </c>
      <c r="J8" s="10">
        <f>BDDs!F12</f>
        <v>113</v>
      </c>
      <c r="K8" s="10">
        <f>BDDs!G12</f>
        <v>113</v>
      </c>
      <c r="L8" s="10">
        <f>BDDs!H12</f>
        <v>33</v>
      </c>
      <c r="M8" s="10">
        <f>BDDs!I12</f>
        <v>0</v>
      </c>
      <c r="N8" s="10">
        <f>BDDs!J12</f>
        <v>0</v>
      </c>
      <c r="O8" s="10">
        <f>BDDs!K12</f>
        <v>0</v>
      </c>
      <c r="P8" s="10">
        <f>BDDs!L12</f>
        <v>0</v>
      </c>
      <c r="Q8" s="10">
        <f>BDDs!M12</f>
        <v>0</v>
      </c>
      <c r="R8" s="10">
        <f>BDDs!N12</f>
        <v>0</v>
      </c>
      <c r="S8" s="10">
        <f>BDDs!O12</f>
        <v>0</v>
      </c>
      <c r="T8" s="19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41" ht="15.75" customHeight="1">
      <c r="A9" s="10" t="s">
        <v>29</v>
      </c>
      <c r="B9" s="10" t="s">
        <v>19</v>
      </c>
      <c r="C9" s="9" t="s">
        <v>81</v>
      </c>
      <c r="D9" s="9" t="s">
        <v>82</v>
      </c>
      <c r="E9" s="10" t="s">
        <v>67</v>
      </c>
      <c r="F9" s="10" t="s">
        <v>75</v>
      </c>
      <c r="G9" s="10">
        <f>IFERROR(SUM(BDDs!D13:O13)/SUM(BDDs!D14:O14),)</f>
        <v>0.18275154004106775</v>
      </c>
      <c r="H9" s="10"/>
      <c r="I9" s="10"/>
      <c r="J9" s="10">
        <f>IFERROR(SUM(BDDs!D13:F13)/SUM(BDDs!D14:F14),)</f>
        <v>0</v>
      </c>
      <c r="K9" s="10"/>
      <c r="L9" s="10"/>
      <c r="M9" s="10">
        <f>IFERROR(SUM(BDDs!G13:I13)/SUM(BDDs!G14:I14),)</f>
        <v>0.30375426621160412</v>
      </c>
      <c r="N9" s="10"/>
      <c r="O9" s="10"/>
      <c r="P9" s="10">
        <f>IFERROR(SUM(BDDs!J13:L13)/SUM(BDDs!J14:L14),)</f>
        <v>0</v>
      </c>
      <c r="Q9" s="10"/>
      <c r="R9" s="10"/>
      <c r="S9" s="10">
        <f>IFERROR(SUM(BDDs!M13:O13)/SUM(BDDs!M14:O14),)</f>
        <v>0</v>
      </c>
      <c r="T9" s="19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41" ht="15.75" customHeight="1">
      <c r="A10" s="10" t="s">
        <v>29</v>
      </c>
      <c r="B10" s="10" t="s">
        <v>19</v>
      </c>
      <c r="C10" s="10" t="s">
        <v>83</v>
      </c>
      <c r="D10" s="10" t="s">
        <v>84</v>
      </c>
      <c r="E10" s="10" t="s">
        <v>67</v>
      </c>
      <c r="F10" s="10" t="s">
        <v>75</v>
      </c>
      <c r="G10" s="10">
        <f>IFERROR(SUM(BDDs!D15:O15)/SUM(BDDs!D16:O16),)</f>
        <v>1</v>
      </c>
      <c r="H10" s="10"/>
      <c r="I10" s="10"/>
      <c r="J10" s="10">
        <f>IFERROR(SUM(BDDs!D15:F15)/SUM(BDDs!D16:F16),)</f>
        <v>0</v>
      </c>
      <c r="K10" s="10"/>
      <c r="L10" s="10"/>
      <c r="M10" s="10">
        <f>IFERROR(SUM(BDDs!G15:I15)/SUM(BDDs!G16:I16),)</f>
        <v>1</v>
      </c>
      <c r="N10" s="10"/>
      <c r="O10" s="10"/>
      <c r="P10" s="10">
        <f>IFERROR(SUM(BDDs!J15:L15)/SUM(BDDs!J16:L16),)</f>
        <v>0</v>
      </c>
      <c r="Q10" s="10"/>
      <c r="R10" s="10"/>
      <c r="S10" s="10">
        <f>IFERROR(SUM(BDDs!M15:O15)/SUM(BDDs!M16:O16),)</f>
        <v>0</v>
      </c>
      <c r="T10" s="19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pans="1:41" ht="15.75" customHeight="1">
      <c r="A11" s="10" t="s">
        <v>29</v>
      </c>
      <c r="B11" s="10" t="s">
        <v>19</v>
      </c>
      <c r="C11" s="10" t="s">
        <v>85</v>
      </c>
      <c r="D11" s="10" t="s">
        <v>86</v>
      </c>
      <c r="E11" s="10" t="s">
        <v>67</v>
      </c>
      <c r="F11" s="9" t="s">
        <v>75</v>
      </c>
      <c r="G11" s="10">
        <f>IFERROR(SUM(BDDs!D17:O17)/SUM(BDDs!D18:O18),)</f>
        <v>1</v>
      </c>
      <c r="H11" s="10"/>
      <c r="I11" s="10"/>
      <c r="J11" s="10">
        <f>IFERROR(SUM(BDDs!D17:F17)/SUM(BDDs!D18:F18),)</f>
        <v>1</v>
      </c>
      <c r="K11" s="10"/>
      <c r="L11" s="10"/>
      <c r="M11" s="10">
        <f>IFERROR(SUM(BDDs!G17:I17)/SUM(BDDs!G18:I18),)</f>
        <v>1</v>
      </c>
      <c r="N11" s="10"/>
      <c r="O11" s="10"/>
      <c r="P11" s="10">
        <f>IFERROR(SUM(BDDs!J17:L17)/SUM(BDDs!J18:L18),)</f>
        <v>0</v>
      </c>
      <c r="Q11" s="10"/>
      <c r="R11" s="10"/>
      <c r="S11" s="10">
        <f>IFERROR(SUM(BDDs!M17:O17)/SUM(BDDs!M18:O18),)</f>
        <v>0</v>
      </c>
      <c r="T11" s="19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41" ht="15.75" customHeight="1">
      <c r="A12" s="10" t="s">
        <v>29</v>
      </c>
      <c r="B12" s="10" t="s">
        <v>19</v>
      </c>
      <c r="C12" s="10" t="s">
        <v>87</v>
      </c>
      <c r="D12" s="10" t="s">
        <v>88</v>
      </c>
      <c r="E12" s="10" t="s">
        <v>67</v>
      </c>
      <c r="F12" s="9" t="s">
        <v>75</v>
      </c>
      <c r="G12" s="10"/>
      <c r="H12" s="10"/>
      <c r="I12" s="10"/>
      <c r="J12" s="10">
        <f>IFERROR(SUM(BDDs!D19:F19)/SUM(BDDs!D20:F20),)</f>
        <v>30.882352941176471</v>
      </c>
      <c r="K12" s="10"/>
      <c r="L12" s="10"/>
      <c r="M12" s="10">
        <f>IFERROR(SUM(BDDs!G19:I19)/SUM(BDDs!G20:I20),)</f>
        <v>55.6</v>
      </c>
      <c r="N12" s="10"/>
      <c r="O12" s="10"/>
      <c r="P12" s="10">
        <f>IFERROR(SUM(BDDs!J19:L19)/SUM(BDDs!J20:L20),)</f>
        <v>0</v>
      </c>
      <c r="Q12" s="10"/>
      <c r="R12" s="10"/>
      <c r="S12" s="10">
        <f>IFERROR(SUM(BDDs!M19:O19)/SUM(BDDs!M20:O20),)</f>
        <v>0</v>
      </c>
      <c r="T12" s="19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</row>
    <row r="13" spans="1:41" ht="15.75" customHeight="1">
      <c r="A13" s="9" t="s">
        <v>40</v>
      </c>
      <c r="B13" s="10" t="s">
        <v>19</v>
      </c>
      <c r="C13" s="9" t="s">
        <v>38</v>
      </c>
      <c r="D13" s="9" t="s">
        <v>38</v>
      </c>
      <c r="E13" s="9" t="s">
        <v>89</v>
      </c>
      <c r="F13" s="9" t="s">
        <v>80</v>
      </c>
      <c r="G13" s="10">
        <f t="shared" ref="G13:G18" si="0">SUM(H13:S13)</f>
        <v>93</v>
      </c>
      <c r="H13" s="10">
        <f>BDDs!D21</f>
        <v>11</v>
      </c>
      <c r="I13" s="10">
        <f>BDDs!E21</f>
        <v>11</v>
      </c>
      <c r="J13" s="10">
        <f>BDDs!F21</f>
        <v>13</v>
      </c>
      <c r="K13" s="10">
        <f>BDDs!G21</f>
        <v>12</v>
      </c>
      <c r="L13" s="10">
        <f>BDDs!H21</f>
        <v>46</v>
      </c>
      <c r="M13" s="10">
        <f>BDDs!I21</f>
        <v>0</v>
      </c>
      <c r="N13" s="10">
        <f>BDDs!J21</f>
        <v>0</v>
      </c>
      <c r="O13" s="10">
        <f>BDDs!K21</f>
        <v>0</v>
      </c>
      <c r="P13" s="10">
        <f>BDDs!L21</f>
        <v>0</v>
      </c>
      <c r="Q13" s="10">
        <f>BDDs!M21</f>
        <v>0</v>
      </c>
      <c r="R13" s="10">
        <f>BDDs!N21</f>
        <v>0</v>
      </c>
      <c r="S13" s="10">
        <f>BDDs!O21</f>
        <v>0</v>
      </c>
      <c r="T13" s="19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41" ht="15.75" customHeight="1">
      <c r="A14" s="9" t="s">
        <v>40</v>
      </c>
      <c r="B14" s="10" t="s">
        <v>19</v>
      </c>
      <c r="C14" s="9" t="s">
        <v>39</v>
      </c>
      <c r="D14" s="9" t="s">
        <v>39</v>
      </c>
      <c r="E14" s="10" t="s">
        <v>90</v>
      </c>
      <c r="F14" s="10" t="s">
        <v>80</v>
      </c>
      <c r="G14" s="10">
        <f t="shared" si="0"/>
        <v>57</v>
      </c>
      <c r="H14" s="10">
        <f>BDDs!D22</f>
        <v>0</v>
      </c>
      <c r="I14" s="10">
        <f>BDDs!E22</f>
        <v>0</v>
      </c>
      <c r="J14" s="10">
        <f>BDDs!F22</f>
        <v>0</v>
      </c>
      <c r="K14" s="10">
        <f>BDDs!G22</f>
        <v>24</v>
      </c>
      <c r="L14" s="10">
        <f>BDDs!H22</f>
        <v>33</v>
      </c>
      <c r="M14" s="10">
        <f>BDDs!I22</f>
        <v>0</v>
      </c>
      <c r="N14" s="10">
        <f>BDDs!J22</f>
        <v>0</v>
      </c>
      <c r="O14" s="10">
        <f>BDDs!K22</f>
        <v>0</v>
      </c>
      <c r="P14" s="10">
        <f>BDDs!L22</f>
        <v>0</v>
      </c>
      <c r="Q14" s="10">
        <f>BDDs!M22</f>
        <v>0</v>
      </c>
      <c r="R14" s="10">
        <f>BDDs!N22</f>
        <v>0</v>
      </c>
      <c r="S14" s="10">
        <f>BDDs!O22</f>
        <v>0</v>
      </c>
      <c r="T14" s="19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</row>
    <row r="15" spans="1:41" ht="15.75" customHeight="1">
      <c r="A15" s="9" t="s">
        <v>40</v>
      </c>
      <c r="B15" s="10" t="s">
        <v>19</v>
      </c>
      <c r="C15" s="9" t="s">
        <v>91</v>
      </c>
      <c r="D15" s="9" t="s">
        <v>91</v>
      </c>
      <c r="E15" s="10" t="s">
        <v>90</v>
      </c>
      <c r="F15" s="10" t="s">
        <v>80</v>
      </c>
      <c r="G15" s="10">
        <f t="shared" si="0"/>
        <v>645</v>
      </c>
      <c r="H15" s="10">
        <f>BDDs!D23</f>
        <v>129</v>
      </c>
      <c r="I15" s="10">
        <f>BDDs!E23</f>
        <v>129</v>
      </c>
      <c r="J15" s="10">
        <f>BDDs!F23</f>
        <v>129</v>
      </c>
      <c r="K15" s="10">
        <f>BDDs!G23</f>
        <v>129</v>
      </c>
      <c r="L15" s="10">
        <f>BDDs!H23</f>
        <v>129</v>
      </c>
      <c r="M15" s="10">
        <f>BDDs!I23</f>
        <v>0</v>
      </c>
      <c r="N15" s="10">
        <f>BDDs!J23</f>
        <v>0</v>
      </c>
      <c r="O15" s="10">
        <f>BDDs!K23</f>
        <v>0</v>
      </c>
      <c r="P15" s="10">
        <f>BDDs!L23</f>
        <v>0</v>
      </c>
      <c r="Q15" s="10">
        <f>BDDs!M23</f>
        <v>0</v>
      </c>
      <c r="R15" s="10">
        <f>BDDs!N23</f>
        <v>0</v>
      </c>
      <c r="S15" s="10">
        <f>BDDs!O23</f>
        <v>0</v>
      </c>
      <c r="T15" s="19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41" ht="15.75" customHeight="1">
      <c r="A16" s="9" t="s">
        <v>40</v>
      </c>
      <c r="B16" s="10" t="s">
        <v>19</v>
      </c>
      <c r="C16" s="9" t="s">
        <v>92</v>
      </c>
      <c r="D16" s="9" t="s">
        <v>92</v>
      </c>
      <c r="E16" s="10" t="s">
        <v>90</v>
      </c>
      <c r="F16" s="10" t="s">
        <v>80</v>
      </c>
      <c r="G16" s="10">
        <f t="shared" si="0"/>
        <v>367</v>
      </c>
      <c r="H16" s="10">
        <f>BDDs!D24</f>
        <v>0</v>
      </c>
      <c r="I16" s="10">
        <f>BDDs!E24</f>
        <v>49</v>
      </c>
      <c r="J16" s="10">
        <f>BDDs!F24</f>
        <v>146</v>
      </c>
      <c r="K16" s="10">
        <f>BDDs!G24</f>
        <v>87</v>
      </c>
      <c r="L16" s="10">
        <f>BDDs!H24</f>
        <v>85</v>
      </c>
      <c r="M16" s="10">
        <f>BDDs!I24</f>
        <v>0</v>
      </c>
      <c r="N16" s="10">
        <f>BDDs!J24</f>
        <v>0</v>
      </c>
      <c r="O16" s="10">
        <f>BDDs!K24</f>
        <v>0</v>
      </c>
      <c r="P16" s="10">
        <f>BDDs!L24</f>
        <v>0</v>
      </c>
      <c r="Q16" s="10">
        <f>BDDs!M24</f>
        <v>0</v>
      </c>
      <c r="R16" s="10">
        <f>BDDs!N24</f>
        <v>0</v>
      </c>
      <c r="S16" s="10">
        <f>BDDs!O24</f>
        <v>0</v>
      </c>
      <c r="T16" s="19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15.75" customHeight="1">
      <c r="A17" s="9" t="s">
        <v>40</v>
      </c>
      <c r="B17" s="9" t="s">
        <v>19</v>
      </c>
      <c r="C17" s="9" t="s">
        <v>93</v>
      </c>
      <c r="D17" s="9" t="s">
        <v>93</v>
      </c>
      <c r="E17" s="10" t="s">
        <v>90</v>
      </c>
      <c r="F17" s="10" t="s">
        <v>80</v>
      </c>
      <c r="G17" s="10">
        <f t="shared" si="0"/>
        <v>106</v>
      </c>
      <c r="H17" s="10">
        <f>BDDs!D25</f>
        <v>0</v>
      </c>
      <c r="I17" s="10">
        <f>BDDs!E25</f>
        <v>27</v>
      </c>
      <c r="J17" s="10">
        <f>BDDs!F25</f>
        <v>17</v>
      </c>
      <c r="K17" s="10">
        <f>BDDs!G25</f>
        <v>0</v>
      </c>
      <c r="L17" s="10">
        <f>BDDs!H25</f>
        <v>62</v>
      </c>
      <c r="M17" s="10">
        <f>BDDs!I25</f>
        <v>0</v>
      </c>
      <c r="N17" s="10">
        <f>BDDs!J25</f>
        <v>0</v>
      </c>
      <c r="O17" s="10">
        <f>BDDs!K25</f>
        <v>0</v>
      </c>
      <c r="P17" s="10">
        <f>BDDs!L25</f>
        <v>0</v>
      </c>
      <c r="Q17" s="10">
        <f>BDDs!M25</f>
        <v>0</v>
      </c>
      <c r="R17" s="10">
        <f>BDDs!N25</f>
        <v>0</v>
      </c>
      <c r="S17" s="10">
        <f>BDDs!O25</f>
        <v>0</v>
      </c>
      <c r="T17" s="19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15.75" customHeight="1">
      <c r="A18" s="9" t="s">
        <v>40</v>
      </c>
      <c r="B18" s="9" t="s">
        <v>19</v>
      </c>
      <c r="C18" s="9" t="s">
        <v>44</v>
      </c>
      <c r="D18" s="9" t="s">
        <v>94</v>
      </c>
      <c r="E18" s="10" t="s">
        <v>90</v>
      </c>
      <c r="F18" s="10" t="s">
        <v>80</v>
      </c>
      <c r="G18" s="10">
        <f t="shared" si="0"/>
        <v>8</v>
      </c>
      <c r="H18" s="10">
        <f>BDDs!D26</f>
        <v>0</v>
      </c>
      <c r="I18" s="10">
        <f>BDDs!E26</f>
        <v>5</v>
      </c>
      <c r="J18" s="10">
        <f>BDDs!F26</f>
        <v>1</v>
      </c>
      <c r="K18" s="10">
        <f>BDDs!G26</f>
        <v>1</v>
      </c>
      <c r="L18" s="10">
        <f>BDDs!H26</f>
        <v>1</v>
      </c>
      <c r="M18" s="10">
        <f>BDDs!I26</f>
        <v>0</v>
      </c>
      <c r="N18" s="10">
        <f>BDDs!J26</f>
        <v>0</v>
      </c>
      <c r="O18" s="10">
        <f>BDDs!K26</f>
        <v>0</v>
      </c>
      <c r="P18" s="10">
        <f>BDDs!L26</f>
        <v>0</v>
      </c>
      <c r="Q18" s="10">
        <f>BDDs!M26</f>
        <v>0</v>
      </c>
      <c r="R18" s="10">
        <f>BDDs!N26</f>
        <v>0</v>
      </c>
      <c r="S18" s="10">
        <f>BDDs!O26</f>
        <v>0</v>
      </c>
      <c r="T18" s="19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15.75" customHeigh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15.75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15.75" customHeight="1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15.75" customHeight="1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15.75" customHeight="1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12.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ht="12.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ht="12.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ht="12.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ht="12.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ht="12.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ht="12.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1" ht="12.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41" ht="12.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:41" ht="12.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</row>
    <row r="34" spans="1:41" ht="12.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:41" ht="12.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:41" ht="12.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ht="12.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ht="12.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ht="12.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ht="12.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ht="12.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ht="12.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ht="12.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ht="12.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ht="12.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ht="12.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ht="12.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ht="12.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ht="12.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ht="12.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ht="12.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ht="12.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ht="12.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41" ht="12.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ht="12.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ht="12.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ht="12.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ht="12.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 ht="12.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 ht="12.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 ht="12.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 ht="12.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 ht="12.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 ht="12.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</row>
    <row r="65" spans="1:41" ht="12.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</row>
    <row r="66" spans="1:41" ht="12.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</row>
    <row r="67" spans="1:41" ht="12.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</row>
    <row r="68" spans="1:41" ht="12.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</row>
    <row r="69" spans="1:41" ht="12.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</row>
    <row r="70" spans="1:41" ht="12.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</row>
    <row r="71" spans="1:41" ht="12.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</row>
    <row r="72" spans="1:41" ht="12.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</row>
    <row r="73" spans="1:41" ht="12.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</row>
    <row r="74" spans="1:41" ht="12.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</row>
    <row r="75" spans="1:41" ht="12.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</row>
    <row r="76" spans="1:41" ht="12.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</row>
    <row r="77" spans="1:41" ht="12.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</row>
    <row r="78" spans="1:41" ht="12.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</row>
    <row r="79" spans="1:41" ht="12.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</row>
    <row r="80" spans="1:41" ht="12.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</row>
    <row r="81" spans="1:41" ht="12.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</row>
    <row r="82" spans="1:41" ht="12.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</row>
    <row r="83" spans="1:41" ht="12.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</row>
    <row r="84" spans="1:41" ht="12.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</row>
    <row r="85" spans="1:41" ht="12.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</row>
    <row r="86" spans="1:41" ht="12.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</row>
    <row r="87" spans="1:41" ht="12.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</row>
    <row r="88" spans="1:41" ht="12.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</row>
    <row r="89" spans="1:41" ht="12.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</row>
    <row r="90" spans="1:41" ht="12.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</row>
    <row r="91" spans="1:41" ht="12.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</row>
    <row r="92" spans="1:41" ht="12.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</row>
    <row r="93" spans="1:41" ht="12.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</row>
    <row r="94" spans="1:41" ht="12.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</row>
    <row r="95" spans="1:41" ht="12.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</row>
    <row r="96" spans="1:41" ht="12.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</row>
    <row r="97" spans="1:41" ht="12.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</row>
    <row r="98" spans="1:41" ht="12.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</row>
    <row r="99" spans="1:41" ht="12.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</row>
    <row r="100" spans="1:41" ht="12.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</row>
    <row r="101" spans="1:41" ht="12.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</row>
    <row r="102" spans="1:41" ht="12.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</row>
    <row r="103" spans="1:41" ht="12.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</row>
    <row r="104" spans="1:41" ht="12.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</row>
    <row r="105" spans="1:41" ht="12.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</row>
    <row r="106" spans="1:41" ht="12.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</row>
    <row r="107" spans="1:41" ht="12.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</row>
    <row r="108" spans="1:41" ht="12.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</row>
    <row r="109" spans="1:41" ht="12.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</row>
    <row r="110" spans="1:41" ht="12.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</row>
    <row r="111" spans="1:41" ht="12.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</row>
    <row r="112" spans="1:41" ht="12.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</row>
    <row r="113" spans="1:41" ht="12.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</row>
    <row r="114" spans="1:41" ht="12.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</row>
    <row r="115" spans="1:41" ht="12.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</row>
    <row r="116" spans="1:41" ht="12.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</row>
    <row r="117" spans="1:41" ht="12.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</row>
    <row r="118" spans="1:41" ht="12.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</row>
    <row r="119" spans="1:41" ht="12.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</row>
    <row r="120" spans="1:41" ht="12.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</row>
    <row r="121" spans="1:41" ht="12.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</row>
    <row r="122" spans="1:41" ht="12.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</row>
    <row r="123" spans="1:41" ht="12.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</row>
    <row r="124" spans="1:41" ht="12.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</row>
    <row r="125" spans="1:41" ht="12.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</row>
    <row r="126" spans="1:41" ht="12.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</row>
    <row r="127" spans="1:41" ht="12.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</row>
    <row r="128" spans="1:41" ht="12.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</row>
    <row r="129" spans="1:41" ht="12.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</row>
    <row r="130" spans="1:41" ht="12.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</row>
    <row r="131" spans="1:41" ht="12.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</row>
    <row r="132" spans="1:41" ht="12.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</row>
    <row r="133" spans="1:41" ht="12.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</row>
    <row r="134" spans="1:41" ht="12.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</row>
    <row r="135" spans="1:41" ht="12.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</row>
    <row r="136" spans="1:41" ht="12.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</row>
    <row r="137" spans="1:41" ht="12.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</row>
    <row r="138" spans="1:41" ht="12.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</row>
    <row r="139" spans="1:41" ht="12.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</row>
    <row r="140" spans="1:41" ht="12.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</row>
    <row r="141" spans="1:41" ht="12.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</row>
    <row r="142" spans="1:41" ht="12.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</row>
    <row r="143" spans="1:41" ht="12.5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</row>
    <row r="144" spans="1:41" ht="12.5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</row>
    <row r="145" spans="1:41" ht="12.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</row>
    <row r="146" spans="1:41" ht="12.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</row>
    <row r="147" spans="1:41" ht="12.5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</row>
    <row r="148" spans="1:41" ht="12.5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</row>
    <row r="149" spans="1:41" ht="12.5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</row>
    <row r="150" spans="1:41" ht="12.5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</row>
    <row r="151" spans="1:41" ht="12.5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</row>
    <row r="152" spans="1:41" ht="12.5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</row>
    <row r="153" spans="1:41" ht="12.5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</row>
    <row r="154" spans="1:41" ht="12.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</row>
    <row r="155" spans="1:41" ht="12.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</row>
    <row r="156" spans="1:41" ht="12.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</row>
    <row r="157" spans="1:41" ht="12.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</row>
    <row r="158" spans="1:41" ht="12.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</row>
    <row r="159" spans="1:41" ht="12.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</row>
    <row r="160" spans="1:41" ht="12.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</row>
    <row r="161" spans="1:41" ht="12.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</row>
    <row r="162" spans="1:41" ht="12.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</row>
    <row r="163" spans="1:41" ht="12.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</row>
    <row r="164" spans="1:41" ht="12.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</row>
    <row r="165" spans="1:41" ht="12.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</row>
    <row r="166" spans="1:41" ht="12.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</row>
    <row r="167" spans="1:41" ht="12.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</row>
    <row r="168" spans="1:41" ht="12.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</row>
    <row r="169" spans="1:41" ht="12.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</row>
    <row r="170" spans="1:41" ht="12.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</row>
    <row r="171" spans="1:41" ht="12.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</row>
    <row r="172" spans="1:41" ht="12.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</row>
    <row r="173" spans="1:41" ht="12.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</row>
    <row r="174" spans="1:41" ht="12.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</row>
    <row r="175" spans="1:41" ht="12.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</row>
    <row r="176" spans="1:41" ht="12.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</row>
    <row r="177" spans="1:41" ht="12.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</row>
    <row r="178" spans="1:41" ht="12.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</row>
    <row r="179" spans="1:41" ht="12.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</row>
    <row r="180" spans="1:41" ht="12.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</row>
    <row r="181" spans="1:41" ht="12.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</row>
    <row r="182" spans="1:41" ht="12.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</row>
    <row r="183" spans="1:41" ht="12.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</row>
    <row r="184" spans="1:41" ht="12.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</row>
    <row r="185" spans="1:41" ht="12.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</row>
    <row r="186" spans="1:41" ht="12.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</row>
    <row r="187" spans="1:41" ht="12.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</row>
    <row r="188" spans="1:41" ht="12.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</row>
    <row r="189" spans="1:41" ht="12.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</row>
    <row r="190" spans="1:41" ht="12.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</row>
    <row r="191" spans="1:41" ht="12.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</row>
    <row r="192" spans="1:41" ht="12.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</row>
    <row r="193" spans="1:41" ht="12.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</row>
    <row r="194" spans="1:41" ht="12.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</row>
    <row r="195" spans="1:41" ht="12.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</row>
    <row r="196" spans="1:41" ht="12.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</row>
    <row r="197" spans="1:41" ht="12.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</row>
    <row r="198" spans="1:41" ht="12.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</row>
    <row r="199" spans="1:41" ht="12.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</row>
    <row r="200" spans="1:41" ht="12.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</row>
    <row r="201" spans="1:41" ht="12.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</row>
    <row r="202" spans="1:41" ht="12.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</row>
    <row r="203" spans="1:41" ht="12.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</row>
    <row r="204" spans="1:41" ht="12.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</row>
    <row r="205" spans="1:41" ht="12.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</row>
    <row r="206" spans="1:41" ht="12.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</row>
    <row r="207" spans="1:41" ht="12.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</row>
    <row r="208" spans="1:41" ht="12.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</row>
    <row r="209" spans="1:41" ht="12.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</row>
    <row r="210" spans="1:41" ht="12.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</row>
    <row r="211" spans="1:41" ht="12.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</row>
    <row r="212" spans="1:41" ht="12.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</row>
    <row r="213" spans="1:41" ht="12.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</row>
    <row r="214" spans="1:41" ht="12.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</row>
    <row r="215" spans="1:41" ht="12.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</row>
    <row r="216" spans="1:41" ht="12.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</row>
    <row r="217" spans="1:41" ht="12.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</row>
    <row r="218" spans="1:41" ht="12.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</row>
    <row r="219" spans="1:41" ht="12.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</row>
    <row r="220" spans="1:41" ht="12.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</row>
    <row r="221" spans="1:41" ht="12.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</row>
    <row r="222" spans="1:41" ht="12.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</row>
    <row r="223" spans="1:41" ht="12.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</row>
    <row r="224" spans="1:41" ht="12.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</row>
    <row r="225" spans="1:41" ht="12.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</row>
    <row r="226" spans="1:41" ht="12.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</row>
    <row r="227" spans="1:41" ht="12.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</row>
    <row r="228" spans="1:41" ht="12.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</row>
    <row r="229" spans="1:41" ht="12.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</row>
    <row r="230" spans="1:41" ht="12.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</row>
    <row r="231" spans="1:41" ht="12.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</row>
    <row r="232" spans="1:41" ht="12.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</row>
    <row r="233" spans="1:41" ht="12.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</row>
    <row r="234" spans="1:41" ht="12.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</row>
    <row r="235" spans="1:41" ht="12.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</row>
    <row r="236" spans="1:41" ht="12.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</row>
    <row r="237" spans="1:41" ht="12.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</row>
    <row r="238" spans="1:41" ht="12.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</row>
    <row r="239" spans="1:41" ht="12.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</row>
    <row r="240" spans="1:41" ht="12.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</row>
    <row r="241" spans="1:41" ht="12.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</row>
    <row r="242" spans="1:41" ht="12.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</row>
    <row r="243" spans="1:41" ht="12.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</row>
    <row r="244" spans="1:41" ht="12.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</row>
    <row r="245" spans="1:41" ht="12.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</row>
    <row r="246" spans="1:41" ht="12.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</row>
    <row r="247" spans="1:41" ht="12.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</row>
    <row r="248" spans="1:41" ht="12.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</row>
    <row r="249" spans="1:41" ht="12.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</row>
    <row r="250" spans="1:41" ht="12.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</row>
    <row r="251" spans="1:41" ht="12.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</row>
    <row r="252" spans="1:41" ht="12.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</row>
    <row r="253" spans="1:41" ht="12.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</row>
    <row r="254" spans="1:41" ht="12.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</row>
    <row r="255" spans="1:41" ht="12.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</row>
    <row r="256" spans="1:41" ht="12.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</row>
    <row r="257" spans="1:41" ht="12.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</row>
    <row r="258" spans="1:41" ht="12.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</row>
    <row r="259" spans="1:41" ht="12.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</row>
    <row r="260" spans="1:41" ht="12.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</row>
    <row r="261" spans="1:41" ht="12.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</row>
    <row r="262" spans="1:41" ht="12.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</row>
    <row r="263" spans="1:41" ht="12.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</row>
    <row r="264" spans="1:41" ht="12.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</row>
    <row r="265" spans="1:41" ht="12.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</row>
    <row r="266" spans="1:41" ht="12.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</row>
    <row r="267" spans="1:41" ht="12.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</row>
    <row r="268" spans="1:41" ht="12.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</row>
    <row r="269" spans="1:41" ht="12.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</row>
    <row r="270" spans="1:41" ht="12.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</row>
    <row r="271" spans="1:41" ht="12.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</row>
    <row r="272" spans="1:41" ht="12.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</row>
    <row r="273" spans="1:41" ht="12.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</row>
    <row r="274" spans="1:41" ht="12.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</row>
    <row r="275" spans="1:41" ht="12.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</row>
    <row r="276" spans="1:41" ht="12.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</row>
    <row r="277" spans="1:41" ht="12.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</row>
    <row r="278" spans="1:41" ht="12.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</row>
    <row r="279" spans="1:41" ht="12.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</row>
    <row r="280" spans="1:41" ht="12.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</row>
    <row r="281" spans="1:41" ht="12.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</row>
    <row r="282" spans="1:41" ht="12.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</row>
    <row r="283" spans="1:41" ht="12.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</row>
    <row r="284" spans="1:41" ht="12.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</row>
    <row r="285" spans="1:41" ht="12.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</row>
    <row r="286" spans="1:41" ht="12.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</row>
    <row r="287" spans="1:41" ht="12.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</row>
    <row r="288" spans="1:41" ht="12.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</row>
    <row r="289" spans="1:41" ht="12.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</row>
    <row r="290" spans="1:41" ht="12.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</row>
    <row r="291" spans="1:41" ht="12.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</row>
    <row r="292" spans="1:41" ht="12.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</row>
    <row r="293" spans="1:41" ht="12.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</row>
    <row r="294" spans="1:41" ht="12.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</row>
    <row r="295" spans="1:41" ht="12.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</row>
    <row r="296" spans="1:41" ht="12.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</row>
    <row r="297" spans="1:41" ht="12.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</row>
    <row r="298" spans="1:41" ht="12.5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</row>
    <row r="299" spans="1:41" ht="12.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</row>
    <row r="300" spans="1:41" ht="12.5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</row>
    <row r="301" spans="1:41" ht="12.5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</row>
    <row r="302" spans="1:41" ht="12.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</row>
    <row r="303" spans="1:41" ht="12.5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</row>
    <row r="304" spans="1:41" ht="12.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</row>
    <row r="305" spans="1:41" ht="12.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</row>
    <row r="306" spans="1:41" ht="12.5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</row>
    <row r="307" spans="1:41" ht="12.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</row>
    <row r="308" spans="1:41" ht="12.5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</row>
    <row r="309" spans="1:41" ht="12.5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</row>
    <row r="310" spans="1:41" ht="12.5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</row>
    <row r="311" spans="1:41" ht="12.5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</row>
    <row r="312" spans="1:41" ht="12.5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</row>
    <row r="313" spans="1:41" ht="12.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</row>
    <row r="314" spans="1:41" ht="12.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</row>
    <row r="315" spans="1:41" ht="12.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</row>
    <row r="316" spans="1:41" ht="12.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</row>
    <row r="317" spans="1:41" ht="12.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</row>
    <row r="318" spans="1:41" ht="12.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</row>
    <row r="319" spans="1:41" ht="12.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</row>
    <row r="320" spans="1:41" ht="12.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</row>
    <row r="321" spans="1:41" ht="12.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</row>
    <row r="322" spans="1:41" ht="12.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</row>
    <row r="323" spans="1:41" ht="12.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</row>
    <row r="324" spans="1:41" ht="12.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</row>
    <row r="325" spans="1:41" ht="12.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</row>
    <row r="326" spans="1:41" ht="12.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</row>
    <row r="327" spans="1:41" ht="12.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</row>
    <row r="328" spans="1:41" ht="12.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</row>
    <row r="329" spans="1:41" ht="12.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</row>
    <row r="330" spans="1:41" ht="12.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</row>
    <row r="331" spans="1:41" ht="12.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</row>
    <row r="332" spans="1:41" ht="12.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</row>
    <row r="333" spans="1:41" ht="12.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</row>
    <row r="334" spans="1:41" ht="12.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</row>
    <row r="335" spans="1:41" ht="12.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</row>
    <row r="336" spans="1:41" ht="12.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</row>
    <row r="337" spans="1:41" ht="12.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</row>
    <row r="338" spans="1:41" ht="12.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</row>
    <row r="339" spans="1:41" ht="12.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</row>
    <row r="340" spans="1:41" ht="12.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</row>
    <row r="341" spans="1:41" ht="12.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</row>
    <row r="342" spans="1:41" ht="12.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</row>
    <row r="343" spans="1:41" ht="12.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</row>
    <row r="344" spans="1:41" ht="12.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</row>
    <row r="345" spans="1:41" ht="12.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</row>
    <row r="346" spans="1:41" ht="12.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</row>
    <row r="347" spans="1:41" ht="12.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</row>
    <row r="348" spans="1:41" ht="12.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</row>
    <row r="349" spans="1:41" ht="12.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</row>
    <row r="350" spans="1:41" ht="12.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</row>
    <row r="351" spans="1:41" ht="12.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</row>
    <row r="352" spans="1:41" ht="12.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</row>
    <row r="353" spans="1:41" ht="12.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</row>
    <row r="354" spans="1:41" ht="12.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</row>
    <row r="355" spans="1:41" ht="12.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</row>
    <row r="356" spans="1:41" ht="12.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</row>
    <row r="357" spans="1:41" ht="12.5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</row>
    <row r="358" spans="1:41" ht="12.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</row>
    <row r="359" spans="1:41" ht="12.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</row>
    <row r="360" spans="1:41" ht="12.5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</row>
    <row r="361" spans="1:41" ht="12.5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</row>
    <row r="362" spans="1:41" ht="12.5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</row>
    <row r="363" spans="1:41" ht="12.5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</row>
    <row r="364" spans="1:41" ht="12.5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</row>
    <row r="365" spans="1:41" ht="12.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</row>
    <row r="366" spans="1:41" ht="12.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</row>
    <row r="367" spans="1:41" ht="12.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</row>
    <row r="368" spans="1:41" ht="12.5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</row>
    <row r="369" spans="1:41" ht="12.5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</row>
    <row r="370" spans="1:41" ht="12.5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</row>
    <row r="371" spans="1:41" ht="12.5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</row>
    <row r="372" spans="1:41" ht="12.5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</row>
    <row r="373" spans="1:41" ht="12.5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</row>
    <row r="374" spans="1:41" ht="12.5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</row>
    <row r="375" spans="1:41" ht="12.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</row>
    <row r="376" spans="1:41" ht="12.5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</row>
    <row r="377" spans="1:41" ht="12.5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</row>
    <row r="378" spans="1:41" ht="12.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</row>
    <row r="379" spans="1:41" ht="12.5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</row>
    <row r="380" spans="1:41" ht="12.5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</row>
    <row r="381" spans="1:41" ht="12.5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</row>
    <row r="382" spans="1:41" ht="12.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</row>
    <row r="383" spans="1:41" ht="12.5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</row>
    <row r="384" spans="1:41" ht="12.5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</row>
    <row r="385" spans="1:41" ht="12.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</row>
    <row r="386" spans="1:41" ht="12.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</row>
    <row r="387" spans="1:41" ht="12.5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</row>
    <row r="388" spans="1:41" ht="12.5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</row>
    <row r="389" spans="1:41" ht="12.5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</row>
    <row r="390" spans="1:41" ht="12.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</row>
    <row r="391" spans="1:41" ht="12.5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</row>
    <row r="392" spans="1:41" ht="12.5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</row>
    <row r="393" spans="1:41" ht="12.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</row>
    <row r="394" spans="1:41" ht="12.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</row>
    <row r="395" spans="1:41" ht="12.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</row>
    <row r="396" spans="1:41" ht="12.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</row>
    <row r="397" spans="1:41" ht="12.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</row>
    <row r="398" spans="1:41" ht="12.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</row>
    <row r="399" spans="1:41" ht="12.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</row>
    <row r="400" spans="1:41" ht="12.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</row>
    <row r="401" spans="1:41" ht="12.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</row>
    <row r="402" spans="1:41" ht="12.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</row>
    <row r="403" spans="1:41" ht="12.5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</row>
    <row r="404" spans="1:41" ht="12.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</row>
    <row r="405" spans="1:41" ht="12.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</row>
    <row r="406" spans="1:41" ht="12.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</row>
    <row r="407" spans="1:41" ht="12.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0"/>
    </row>
    <row r="408" spans="1:41" ht="12.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0"/>
    </row>
    <row r="409" spans="1:41" ht="12.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</row>
    <row r="410" spans="1:41" ht="12.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</row>
    <row r="411" spans="1:41" ht="12.5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</row>
    <row r="412" spans="1:41" ht="12.5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0"/>
    </row>
    <row r="413" spans="1:41" ht="12.5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20"/>
      <c r="AO413" s="20"/>
    </row>
    <row r="414" spans="1:41" ht="12.5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</row>
    <row r="415" spans="1:41" ht="12.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</row>
    <row r="416" spans="1:41" ht="12.5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</row>
    <row r="417" spans="1:41" ht="12.5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</row>
    <row r="418" spans="1:41" ht="12.5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</row>
    <row r="419" spans="1:41" ht="12.5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</row>
    <row r="420" spans="1:41" ht="12.5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</row>
    <row r="421" spans="1:41" ht="12.5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</row>
    <row r="422" spans="1:41" ht="12.5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</row>
    <row r="423" spans="1:41" ht="12.5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</row>
    <row r="424" spans="1:41" ht="12.5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</row>
    <row r="425" spans="1:41" ht="12.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</row>
    <row r="426" spans="1:41" ht="12.5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</row>
    <row r="427" spans="1:41" ht="12.5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</row>
    <row r="428" spans="1:41" ht="12.5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</row>
    <row r="429" spans="1:41" ht="12.5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</row>
    <row r="430" spans="1:41" ht="12.5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</row>
    <row r="431" spans="1:41" ht="12.5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</row>
    <row r="432" spans="1:41" ht="12.5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</row>
    <row r="433" spans="1:41" ht="12.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</row>
    <row r="434" spans="1:41" ht="12.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</row>
    <row r="435" spans="1:41" ht="12.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</row>
    <row r="436" spans="1:41" ht="12.5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</row>
    <row r="437" spans="1:41" ht="12.5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</row>
    <row r="438" spans="1:41" ht="12.5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</row>
    <row r="439" spans="1:41" ht="12.5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</row>
    <row r="440" spans="1:41" ht="12.5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</row>
    <row r="441" spans="1:41" ht="12.5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</row>
    <row r="442" spans="1:41" ht="12.5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0"/>
    </row>
    <row r="443" spans="1:41" ht="12.5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</row>
    <row r="444" spans="1:41" ht="12.5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</row>
    <row r="445" spans="1:41" ht="12.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</row>
    <row r="446" spans="1:41" ht="12.5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</row>
    <row r="447" spans="1:41" ht="12.5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</row>
    <row r="448" spans="1:41" ht="12.5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</row>
    <row r="449" spans="1:41" ht="12.5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</row>
    <row r="450" spans="1:41" ht="12.5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</row>
    <row r="451" spans="1:41" ht="12.5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</row>
    <row r="452" spans="1:41" ht="12.5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</row>
    <row r="453" spans="1:41" ht="12.5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</row>
    <row r="454" spans="1:41" ht="12.5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</row>
    <row r="455" spans="1:41" ht="12.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</row>
    <row r="456" spans="1:41" ht="12.5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</row>
    <row r="457" spans="1:41" ht="12.5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</row>
    <row r="458" spans="1:41" ht="12.5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</row>
    <row r="459" spans="1:41" ht="12.5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</row>
    <row r="460" spans="1:41" ht="12.5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</row>
    <row r="461" spans="1:41" ht="12.5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</row>
    <row r="462" spans="1:41" ht="12.5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</row>
    <row r="463" spans="1:41" ht="12.5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</row>
    <row r="464" spans="1:41" ht="12.5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</row>
    <row r="465" spans="1:41" ht="12.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</row>
    <row r="466" spans="1:41" ht="12.5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</row>
    <row r="467" spans="1:41" ht="12.5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</row>
    <row r="468" spans="1:41" ht="12.5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</row>
    <row r="469" spans="1:41" ht="12.5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</row>
    <row r="470" spans="1:41" ht="12.5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</row>
    <row r="471" spans="1:41" ht="12.5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</row>
    <row r="472" spans="1:41" ht="12.5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</row>
    <row r="473" spans="1:41" ht="12.5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</row>
    <row r="474" spans="1:41" ht="12.5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</row>
    <row r="475" spans="1:41" ht="12.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</row>
    <row r="476" spans="1:41" ht="12.5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</row>
    <row r="477" spans="1:41" ht="12.5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</row>
    <row r="478" spans="1:41" ht="12.5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0"/>
    </row>
    <row r="479" spans="1:41" ht="12.5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</row>
    <row r="480" spans="1:41" ht="12.5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  <c r="AN480" s="20"/>
      <c r="AO480" s="20"/>
    </row>
    <row r="481" spans="1:41" ht="12.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  <c r="AL481" s="20"/>
      <c r="AM481" s="20"/>
      <c r="AN481" s="20"/>
      <c r="AO481" s="20"/>
    </row>
    <row r="482" spans="1:41" ht="12.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0"/>
    </row>
    <row r="483" spans="1:41" ht="12.5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/>
      <c r="AM483" s="20"/>
      <c r="AN483" s="20"/>
      <c r="AO483" s="20"/>
    </row>
    <row r="484" spans="1:41" ht="12.5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</row>
    <row r="485" spans="1:41" ht="12.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/>
      <c r="AM485" s="20"/>
      <c r="AN485" s="20"/>
      <c r="AO485" s="20"/>
    </row>
    <row r="486" spans="1:41" ht="12.5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/>
      <c r="AM486" s="20"/>
      <c r="AN486" s="20"/>
      <c r="AO486" s="20"/>
    </row>
    <row r="487" spans="1:41" ht="12.5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</row>
    <row r="488" spans="1:41" ht="12.5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20"/>
      <c r="AM488" s="20"/>
      <c r="AN488" s="20"/>
      <c r="AO488" s="20"/>
    </row>
    <row r="489" spans="1:41" ht="12.5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K489" s="20"/>
      <c r="AL489" s="20"/>
      <c r="AM489" s="20"/>
      <c r="AN489" s="20"/>
      <c r="AO489" s="20"/>
    </row>
    <row r="490" spans="1:41" ht="12.5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  <c r="AL490" s="20"/>
      <c r="AM490" s="20"/>
      <c r="AN490" s="20"/>
      <c r="AO490" s="20"/>
    </row>
    <row r="491" spans="1:41" ht="12.5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  <c r="AL491" s="20"/>
      <c r="AM491" s="20"/>
      <c r="AN491" s="20"/>
      <c r="AO491" s="20"/>
    </row>
    <row r="492" spans="1:41" ht="12.5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  <c r="AN492" s="20"/>
      <c r="AO492" s="20"/>
    </row>
    <row r="493" spans="1:41" ht="12.5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</row>
    <row r="494" spans="1:41" ht="12.5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  <c r="AN494" s="20"/>
      <c r="AO494" s="20"/>
    </row>
    <row r="495" spans="1:41" ht="12.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  <c r="AL495" s="20"/>
      <c r="AM495" s="20"/>
      <c r="AN495" s="20"/>
      <c r="AO495" s="20"/>
    </row>
    <row r="496" spans="1:41" ht="12.5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  <c r="AN496" s="20"/>
      <c r="AO496" s="20"/>
    </row>
    <row r="497" spans="1:41" ht="12.5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  <c r="AJ497" s="20"/>
      <c r="AK497" s="20"/>
      <c r="AL497" s="20"/>
      <c r="AM497" s="20"/>
      <c r="AN497" s="20"/>
      <c r="AO497" s="20"/>
    </row>
    <row r="498" spans="1:41" ht="12.5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/>
      <c r="AM498" s="20"/>
      <c r="AN498" s="20"/>
      <c r="AO498" s="20"/>
    </row>
    <row r="499" spans="1:41" ht="12.5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  <c r="AJ499" s="20"/>
      <c r="AK499" s="20"/>
      <c r="AL499" s="20"/>
      <c r="AM499" s="20"/>
      <c r="AN499" s="20"/>
      <c r="AO499" s="20"/>
    </row>
    <row r="500" spans="1:41" ht="12.5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  <c r="AL500" s="20"/>
      <c r="AM500" s="20"/>
      <c r="AN500" s="20"/>
      <c r="AO500" s="20"/>
    </row>
    <row r="501" spans="1:41" ht="12.5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20"/>
      <c r="AI501" s="20"/>
      <c r="AJ501" s="20"/>
      <c r="AK501" s="20"/>
      <c r="AL501" s="20"/>
      <c r="AM501" s="20"/>
      <c r="AN501" s="20"/>
      <c r="AO501" s="20"/>
    </row>
    <row r="502" spans="1:41" ht="12.5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20"/>
      <c r="AM502" s="20"/>
      <c r="AN502" s="20"/>
      <c r="AO502" s="20"/>
    </row>
    <row r="503" spans="1:41" ht="12.5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  <c r="AL503" s="20"/>
      <c r="AM503" s="20"/>
      <c r="AN503" s="20"/>
      <c r="AO503" s="20"/>
    </row>
    <row r="504" spans="1:41" ht="12.5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</row>
    <row r="505" spans="1:41" ht="12.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20"/>
      <c r="AM505" s="20"/>
      <c r="AN505" s="20"/>
      <c r="AO505" s="20"/>
    </row>
    <row r="506" spans="1:41" ht="12.5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20"/>
      <c r="AM506" s="20"/>
      <c r="AN506" s="20"/>
      <c r="AO506" s="20"/>
    </row>
    <row r="507" spans="1:41" ht="12.5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/>
      <c r="AM507" s="20"/>
      <c r="AN507" s="20"/>
      <c r="AO507" s="20"/>
    </row>
    <row r="508" spans="1:41" ht="12.5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/>
      <c r="AN508" s="20"/>
      <c r="AO508" s="20"/>
    </row>
    <row r="509" spans="1:41" ht="12.5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  <c r="AL509" s="20"/>
      <c r="AM509" s="20"/>
      <c r="AN509" s="20"/>
      <c r="AO509" s="20"/>
    </row>
    <row r="510" spans="1:41" ht="12.5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/>
      <c r="AN510" s="20"/>
      <c r="AO510" s="20"/>
    </row>
    <row r="511" spans="1:41" ht="12.5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K511" s="20"/>
      <c r="AL511" s="20"/>
      <c r="AM511" s="20"/>
      <c r="AN511" s="20"/>
      <c r="AO511" s="20"/>
    </row>
    <row r="512" spans="1:41" ht="12.5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20"/>
      <c r="AI512" s="20"/>
      <c r="AJ512" s="20"/>
      <c r="AK512" s="20"/>
      <c r="AL512" s="20"/>
      <c r="AM512" s="20"/>
      <c r="AN512" s="20"/>
      <c r="AO512" s="20"/>
    </row>
    <row r="513" spans="1:41" ht="12.5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  <c r="AI513" s="20"/>
      <c r="AJ513" s="20"/>
      <c r="AK513" s="20"/>
      <c r="AL513" s="20"/>
      <c r="AM513" s="20"/>
      <c r="AN513" s="20"/>
      <c r="AO513" s="20"/>
    </row>
    <row r="514" spans="1:41" ht="12.5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/>
      <c r="AN514" s="20"/>
      <c r="AO514" s="20"/>
    </row>
    <row r="515" spans="1:41" ht="12.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</row>
    <row r="516" spans="1:41" ht="12.5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20"/>
      <c r="AM516" s="20"/>
      <c r="AN516" s="20"/>
      <c r="AO516" s="20"/>
    </row>
    <row r="517" spans="1:41" ht="12.5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  <c r="AL517" s="20"/>
      <c r="AM517" s="20"/>
      <c r="AN517" s="20"/>
      <c r="AO517" s="20"/>
    </row>
    <row r="518" spans="1:41" ht="12.5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  <c r="AL518" s="20"/>
      <c r="AM518" s="20"/>
      <c r="AN518" s="20"/>
      <c r="AO518" s="20"/>
    </row>
    <row r="519" spans="1:41" ht="12.5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  <c r="AI519" s="20"/>
      <c r="AJ519" s="20"/>
      <c r="AK519" s="20"/>
      <c r="AL519" s="20"/>
      <c r="AM519" s="20"/>
      <c r="AN519" s="20"/>
      <c r="AO519" s="20"/>
    </row>
    <row r="520" spans="1:41" ht="12.5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H520" s="20"/>
      <c r="AI520" s="20"/>
      <c r="AJ520" s="20"/>
      <c r="AK520" s="20"/>
      <c r="AL520" s="20"/>
      <c r="AM520" s="20"/>
      <c r="AN520" s="20"/>
      <c r="AO520" s="20"/>
    </row>
    <row r="521" spans="1:41" ht="12.5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20"/>
      <c r="AI521" s="20"/>
      <c r="AJ521" s="20"/>
      <c r="AK521" s="20"/>
      <c r="AL521" s="20"/>
      <c r="AM521" s="20"/>
      <c r="AN521" s="20"/>
      <c r="AO521" s="20"/>
    </row>
    <row r="522" spans="1:41" ht="12.5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H522" s="20"/>
      <c r="AI522" s="20"/>
      <c r="AJ522" s="20"/>
      <c r="AK522" s="20"/>
      <c r="AL522" s="20"/>
      <c r="AM522" s="20"/>
      <c r="AN522" s="20"/>
      <c r="AO522" s="20"/>
    </row>
    <row r="523" spans="1:41" ht="12.5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K523" s="20"/>
      <c r="AL523" s="20"/>
      <c r="AM523" s="20"/>
      <c r="AN523" s="20"/>
      <c r="AO523" s="20"/>
    </row>
    <row r="524" spans="1:41" ht="12.5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</row>
    <row r="525" spans="1:41" ht="12.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</row>
    <row r="526" spans="1:41" ht="12.5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20"/>
      <c r="AM526" s="20"/>
      <c r="AN526" s="20"/>
      <c r="AO526" s="20"/>
    </row>
    <row r="527" spans="1:41" ht="12.5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  <c r="AL527" s="20"/>
      <c r="AM527" s="20"/>
      <c r="AN527" s="20"/>
      <c r="AO527" s="20"/>
    </row>
    <row r="528" spans="1:41" ht="12.5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20"/>
      <c r="AM528" s="20"/>
      <c r="AN528" s="20"/>
      <c r="AO528" s="20"/>
    </row>
    <row r="529" spans="1:41" ht="12.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0"/>
    </row>
    <row r="530" spans="1:41" ht="12.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</row>
    <row r="531" spans="1:41" ht="12.5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20"/>
      <c r="AM531" s="20"/>
      <c r="AN531" s="20"/>
      <c r="AO531" s="20"/>
    </row>
    <row r="532" spans="1:41" ht="12.5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/>
      <c r="AN532" s="20"/>
      <c r="AO532" s="20"/>
    </row>
    <row r="533" spans="1:41" ht="12.5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  <c r="AI533" s="20"/>
      <c r="AJ533" s="20"/>
      <c r="AK533" s="20"/>
      <c r="AL533" s="20"/>
      <c r="AM533" s="20"/>
      <c r="AN533" s="20"/>
      <c r="AO533" s="20"/>
    </row>
    <row r="534" spans="1:41" ht="12.5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/>
      <c r="AN534" s="20"/>
      <c r="AO534" s="20"/>
    </row>
    <row r="535" spans="1:41" ht="12.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20"/>
      <c r="AI535" s="20"/>
      <c r="AJ535" s="20"/>
      <c r="AK535" s="20"/>
      <c r="AL535" s="20"/>
      <c r="AM535" s="20"/>
      <c r="AN535" s="20"/>
      <c r="AO535" s="20"/>
    </row>
    <row r="536" spans="1:41" ht="12.5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20"/>
      <c r="AI536" s="20"/>
      <c r="AJ536" s="20"/>
      <c r="AK536" s="20"/>
      <c r="AL536" s="20"/>
      <c r="AM536" s="20"/>
      <c r="AN536" s="20"/>
      <c r="AO536" s="20"/>
    </row>
    <row r="537" spans="1:41" ht="12.5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K537" s="20"/>
      <c r="AL537" s="20"/>
      <c r="AM537" s="20"/>
      <c r="AN537" s="20"/>
      <c r="AO537" s="20"/>
    </row>
    <row r="538" spans="1:41" ht="12.5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  <c r="AL538" s="20"/>
      <c r="AM538" s="20"/>
      <c r="AN538" s="20"/>
      <c r="AO538" s="20"/>
    </row>
    <row r="539" spans="1:41" ht="12.5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  <c r="AL539" s="20"/>
      <c r="AM539" s="20"/>
      <c r="AN539" s="20"/>
      <c r="AO539" s="20"/>
    </row>
    <row r="540" spans="1:41" ht="12.5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  <c r="AN540" s="20"/>
      <c r="AO540" s="20"/>
    </row>
    <row r="541" spans="1:41" ht="12.5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  <c r="AL541" s="20"/>
      <c r="AM541" s="20"/>
      <c r="AN541" s="20"/>
      <c r="AO541" s="20"/>
    </row>
    <row r="542" spans="1:41" ht="12.5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/>
      <c r="AN542" s="20"/>
      <c r="AO542" s="20"/>
    </row>
    <row r="543" spans="1:41" ht="12.5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  <c r="AN543" s="20"/>
      <c r="AO543" s="20"/>
    </row>
    <row r="544" spans="1:41" ht="12.5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  <c r="AL544" s="20"/>
      <c r="AM544" s="20"/>
      <c r="AN544" s="20"/>
      <c r="AO544" s="20"/>
    </row>
    <row r="545" spans="1:41" ht="12.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  <c r="AN545" s="20"/>
      <c r="AO545" s="20"/>
    </row>
    <row r="546" spans="1:41" ht="12.5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/>
      <c r="AN546" s="20"/>
      <c r="AO546" s="20"/>
    </row>
    <row r="547" spans="1:41" ht="12.5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  <c r="AL547" s="20"/>
      <c r="AM547" s="20"/>
      <c r="AN547" s="20"/>
      <c r="AO547" s="20"/>
    </row>
    <row r="548" spans="1:41" ht="12.5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  <c r="AN548" s="20"/>
      <c r="AO548" s="20"/>
    </row>
    <row r="549" spans="1:41" ht="12.5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  <c r="AN549" s="20"/>
      <c r="AO549" s="20"/>
    </row>
    <row r="550" spans="1:41" ht="12.5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  <c r="AL550" s="20"/>
      <c r="AM550" s="20"/>
      <c r="AN550" s="20"/>
      <c r="AO550" s="20"/>
    </row>
    <row r="551" spans="1:41" ht="12.5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20"/>
      <c r="AI551" s="20"/>
      <c r="AJ551" s="20"/>
      <c r="AK551" s="20"/>
      <c r="AL551" s="20"/>
      <c r="AM551" s="20"/>
      <c r="AN551" s="20"/>
      <c r="AO551" s="20"/>
    </row>
    <row r="552" spans="1:41" ht="12.5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0"/>
    </row>
    <row r="553" spans="1:41" ht="12.5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/>
      <c r="AN553" s="20"/>
      <c r="AO553" s="20"/>
    </row>
    <row r="554" spans="1:41" ht="12.5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0"/>
    </row>
    <row r="555" spans="1:41" ht="12.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  <c r="AL555" s="20"/>
      <c r="AM555" s="20"/>
      <c r="AN555" s="20"/>
      <c r="AO555" s="20"/>
    </row>
    <row r="556" spans="1:41" ht="12.5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  <c r="AN556" s="20"/>
      <c r="AO556" s="20"/>
    </row>
    <row r="557" spans="1:41" ht="12.5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20"/>
      <c r="AI557" s="20"/>
      <c r="AJ557" s="20"/>
      <c r="AK557" s="20"/>
      <c r="AL557" s="20"/>
      <c r="AM557" s="20"/>
      <c r="AN557" s="20"/>
      <c r="AO557" s="20"/>
    </row>
    <row r="558" spans="1:41" ht="12.5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/>
      <c r="AN558" s="20"/>
      <c r="AO558" s="20"/>
    </row>
    <row r="559" spans="1:41" ht="12.5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  <c r="AL559" s="20"/>
      <c r="AM559" s="20"/>
      <c r="AN559" s="20"/>
      <c r="AO559" s="20"/>
    </row>
    <row r="560" spans="1:41" ht="12.5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  <c r="AL560" s="20"/>
      <c r="AM560" s="20"/>
      <c r="AN560" s="20"/>
      <c r="AO560" s="20"/>
    </row>
    <row r="561" spans="1:41" ht="12.5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  <c r="AL561" s="20"/>
      <c r="AM561" s="20"/>
      <c r="AN561" s="20"/>
      <c r="AO561" s="20"/>
    </row>
    <row r="562" spans="1:41" ht="12.5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  <c r="AL562" s="20"/>
      <c r="AM562" s="20"/>
      <c r="AN562" s="20"/>
      <c r="AO562" s="20"/>
    </row>
    <row r="563" spans="1:41" ht="12.5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  <c r="AL563" s="20"/>
      <c r="AM563" s="20"/>
      <c r="AN563" s="20"/>
      <c r="AO563" s="20"/>
    </row>
    <row r="564" spans="1:41" ht="12.5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0"/>
    </row>
    <row r="565" spans="1:41" ht="12.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/>
      <c r="AN565" s="20"/>
      <c r="AO565" s="20"/>
    </row>
    <row r="566" spans="1:41" ht="12.5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0"/>
    </row>
    <row r="567" spans="1:41" ht="12.5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  <c r="AL567" s="20"/>
      <c r="AM567" s="20"/>
      <c r="AN567" s="20"/>
      <c r="AO567" s="20"/>
    </row>
    <row r="568" spans="1:41" ht="12.5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/>
      <c r="AN568" s="20"/>
      <c r="AO568" s="20"/>
    </row>
    <row r="569" spans="1:41" ht="12.5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0"/>
    </row>
    <row r="570" spans="1:41" ht="12.5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20"/>
      <c r="AI570" s="20"/>
      <c r="AJ570" s="20"/>
      <c r="AK570" s="20"/>
      <c r="AL570" s="20"/>
      <c r="AM570" s="20"/>
      <c r="AN570" s="20"/>
      <c r="AO570" s="20"/>
    </row>
    <row r="571" spans="1:41" ht="12.5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20"/>
      <c r="AI571" s="20"/>
      <c r="AJ571" s="20"/>
      <c r="AK571" s="20"/>
      <c r="AL571" s="20"/>
      <c r="AM571" s="20"/>
      <c r="AN571" s="20"/>
      <c r="AO571" s="20"/>
    </row>
    <row r="572" spans="1:41" ht="12.5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  <c r="AL572" s="20"/>
      <c r="AM572" s="20"/>
      <c r="AN572" s="20"/>
      <c r="AO572" s="20"/>
    </row>
    <row r="573" spans="1:41" ht="12.5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  <c r="AL573" s="20"/>
      <c r="AM573" s="20"/>
      <c r="AN573" s="20"/>
      <c r="AO573" s="20"/>
    </row>
    <row r="574" spans="1:41" ht="12.5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  <c r="AL574" s="20"/>
      <c r="AM574" s="20"/>
      <c r="AN574" s="20"/>
      <c r="AO574" s="20"/>
    </row>
    <row r="575" spans="1:41" ht="12.5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0"/>
    </row>
    <row r="576" spans="1:41" ht="12.5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0"/>
    </row>
    <row r="577" spans="1:41" ht="12.5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20"/>
      <c r="AI577" s="20"/>
      <c r="AJ577" s="20"/>
      <c r="AK577" s="20"/>
      <c r="AL577" s="20"/>
      <c r="AM577" s="20"/>
      <c r="AN577" s="20"/>
      <c r="AO577" s="20"/>
    </row>
    <row r="578" spans="1:41" ht="12.5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  <c r="AL578" s="20"/>
      <c r="AM578" s="20"/>
      <c r="AN578" s="20"/>
      <c r="AO578" s="20"/>
    </row>
    <row r="579" spans="1:41" ht="12.5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  <c r="AL579" s="20"/>
      <c r="AM579" s="20"/>
      <c r="AN579" s="20"/>
      <c r="AO579" s="20"/>
    </row>
    <row r="580" spans="1:41" ht="12.5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  <c r="AL580" s="20"/>
      <c r="AM580" s="20"/>
      <c r="AN580" s="20"/>
      <c r="AO580" s="20"/>
    </row>
    <row r="581" spans="1:41" ht="12.5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  <c r="AE581" s="20"/>
      <c r="AF581" s="20"/>
      <c r="AG581" s="20"/>
      <c r="AH581" s="20"/>
      <c r="AI581" s="20"/>
      <c r="AJ581" s="20"/>
      <c r="AK581" s="20"/>
      <c r="AL581" s="20"/>
      <c r="AM581" s="20"/>
      <c r="AN581" s="20"/>
      <c r="AO581" s="20"/>
    </row>
    <row r="582" spans="1:41" ht="12.5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/>
      <c r="AN582" s="20"/>
      <c r="AO582" s="20"/>
    </row>
    <row r="583" spans="1:41" ht="12.5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H583" s="20"/>
      <c r="AI583" s="20"/>
      <c r="AJ583" s="20"/>
      <c r="AK583" s="20"/>
      <c r="AL583" s="20"/>
      <c r="AM583" s="20"/>
      <c r="AN583" s="20"/>
      <c r="AO583" s="20"/>
    </row>
    <row r="584" spans="1:41" ht="12.5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/>
      <c r="AN584" s="20"/>
      <c r="AO584" s="20"/>
    </row>
    <row r="585" spans="1:41" ht="12.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/>
      <c r="AN585" s="20"/>
      <c r="AO585" s="20"/>
    </row>
    <row r="586" spans="1:41" ht="12.5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/>
      <c r="AN586" s="20"/>
      <c r="AO586" s="20"/>
    </row>
    <row r="587" spans="1:41" ht="12.5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  <c r="AL587" s="20"/>
      <c r="AM587" s="20"/>
      <c r="AN587" s="20"/>
      <c r="AO587" s="20"/>
    </row>
    <row r="588" spans="1:41" ht="12.5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  <c r="AL588" s="20"/>
      <c r="AM588" s="20"/>
      <c r="AN588" s="20"/>
      <c r="AO588" s="20"/>
    </row>
    <row r="589" spans="1:41" ht="12.5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</row>
    <row r="590" spans="1:41" ht="12.5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/>
      <c r="AN590" s="20"/>
      <c r="AO590" s="20"/>
    </row>
    <row r="591" spans="1:41" ht="12.5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  <c r="AF591" s="20"/>
      <c r="AG591" s="20"/>
      <c r="AH591" s="20"/>
      <c r="AI591" s="20"/>
      <c r="AJ591" s="20"/>
      <c r="AK591" s="20"/>
      <c r="AL591" s="20"/>
      <c r="AM591" s="20"/>
      <c r="AN591" s="20"/>
      <c r="AO591" s="20"/>
    </row>
    <row r="592" spans="1:41" ht="12.5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  <c r="AL592" s="20"/>
      <c r="AM592" s="20"/>
      <c r="AN592" s="20"/>
      <c r="AO592" s="20"/>
    </row>
    <row r="593" spans="1:41" ht="12.5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  <c r="AF593" s="20"/>
      <c r="AG593" s="20"/>
      <c r="AH593" s="20"/>
      <c r="AI593" s="20"/>
      <c r="AJ593" s="20"/>
      <c r="AK593" s="20"/>
      <c r="AL593" s="20"/>
      <c r="AM593" s="20"/>
      <c r="AN593" s="20"/>
      <c r="AO593" s="20"/>
    </row>
    <row r="594" spans="1:41" ht="12.5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H594" s="20"/>
      <c r="AI594" s="20"/>
      <c r="AJ594" s="20"/>
      <c r="AK594" s="20"/>
      <c r="AL594" s="20"/>
      <c r="AM594" s="20"/>
      <c r="AN594" s="20"/>
      <c r="AO594" s="20"/>
    </row>
    <row r="595" spans="1:41" ht="12.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/>
      <c r="AN595" s="20"/>
      <c r="AO595" s="20"/>
    </row>
    <row r="596" spans="1:41" ht="12.5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  <c r="AL596" s="20"/>
      <c r="AM596" s="20"/>
      <c r="AN596" s="20"/>
      <c r="AO596" s="20"/>
    </row>
    <row r="597" spans="1:41" ht="12.5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  <c r="AF597" s="20"/>
      <c r="AG597" s="20"/>
      <c r="AH597" s="20"/>
      <c r="AI597" s="20"/>
      <c r="AJ597" s="20"/>
      <c r="AK597" s="20"/>
      <c r="AL597" s="20"/>
      <c r="AM597" s="20"/>
      <c r="AN597" s="20"/>
      <c r="AO597" s="20"/>
    </row>
    <row r="598" spans="1:41" ht="12.5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  <c r="AF598" s="20"/>
      <c r="AG598" s="20"/>
      <c r="AH598" s="20"/>
      <c r="AI598" s="20"/>
      <c r="AJ598" s="20"/>
      <c r="AK598" s="20"/>
      <c r="AL598" s="20"/>
      <c r="AM598" s="20"/>
      <c r="AN598" s="20"/>
      <c r="AO598" s="20"/>
    </row>
    <row r="599" spans="1:41" ht="12.5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  <c r="AL599" s="20"/>
      <c r="AM599" s="20"/>
      <c r="AN599" s="20"/>
      <c r="AO599" s="20"/>
    </row>
    <row r="600" spans="1:41" ht="12.5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  <c r="AF600" s="20"/>
      <c r="AG600" s="20"/>
      <c r="AH600" s="20"/>
      <c r="AI600" s="20"/>
      <c r="AJ600" s="20"/>
      <c r="AK600" s="20"/>
      <c r="AL600" s="20"/>
      <c r="AM600" s="20"/>
      <c r="AN600" s="20"/>
      <c r="AO600" s="20"/>
    </row>
    <row r="601" spans="1:41" ht="12.5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  <c r="AF601" s="20"/>
      <c r="AG601" s="20"/>
      <c r="AH601" s="20"/>
      <c r="AI601" s="20"/>
      <c r="AJ601" s="20"/>
      <c r="AK601" s="20"/>
      <c r="AL601" s="20"/>
      <c r="AM601" s="20"/>
      <c r="AN601" s="20"/>
      <c r="AO601" s="20"/>
    </row>
    <row r="602" spans="1:41" ht="12.5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H602" s="20"/>
      <c r="AI602" s="20"/>
      <c r="AJ602" s="20"/>
      <c r="AK602" s="20"/>
      <c r="AL602" s="20"/>
      <c r="AM602" s="20"/>
      <c r="AN602" s="20"/>
      <c r="AO602" s="20"/>
    </row>
    <row r="603" spans="1:41" ht="12.5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H603" s="20"/>
      <c r="AI603" s="20"/>
      <c r="AJ603" s="20"/>
      <c r="AK603" s="20"/>
      <c r="AL603" s="20"/>
      <c r="AM603" s="20"/>
      <c r="AN603" s="20"/>
      <c r="AO603" s="20"/>
    </row>
    <row r="604" spans="1:41" ht="12.5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AH604" s="20"/>
      <c r="AI604" s="20"/>
      <c r="AJ604" s="20"/>
      <c r="AK604" s="20"/>
      <c r="AL604" s="20"/>
      <c r="AM604" s="20"/>
      <c r="AN604" s="20"/>
      <c r="AO604" s="20"/>
    </row>
    <row r="605" spans="1:41" ht="12.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  <c r="AJ605" s="20"/>
      <c r="AK605" s="20"/>
      <c r="AL605" s="20"/>
      <c r="AM605" s="20"/>
      <c r="AN605" s="20"/>
      <c r="AO605" s="20"/>
    </row>
    <row r="606" spans="1:41" ht="12.5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  <c r="AN606" s="20"/>
      <c r="AO606" s="20"/>
    </row>
    <row r="607" spans="1:41" ht="12.5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20"/>
      <c r="AI607" s="20"/>
      <c r="AJ607" s="20"/>
      <c r="AK607" s="20"/>
      <c r="AL607" s="20"/>
      <c r="AM607" s="20"/>
      <c r="AN607" s="20"/>
      <c r="AO607" s="20"/>
    </row>
    <row r="608" spans="1:41" ht="12.5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  <c r="AL608" s="20"/>
      <c r="AM608" s="20"/>
      <c r="AN608" s="20"/>
      <c r="AO608" s="20"/>
    </row>
    <row r="609" spans="1:41" ht="12.5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K609" s="20"/>
      <c r="AL609" s="20"/>
      <c r="AM609" s="20"/>
      <c r="AN609" s="20"/>
      <c r="AO609" s="20"/>
    </row>
    <row r="610" spans="1:41" ht="12.5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  <c r="AM610" s="20"/>
      <c r="AN610" s="20"/>
      <c r="AO610" s="20"/>
    </row>
    <row r="611" spans="1:41" ht="12.5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/>
      <c r="AN611" s="20"/>
      <c r="AO611" s="20"/>
    </row>
    <row r="612" spans="1:41" ht="12.5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  <c r="AL612" s="20"/>
      <c r="AM612" s="20"/>
      <c r="AN612" s="20"/>
      <c r="AO612" s="20"/>
    </row>
    <row r="613" spans="1:41" ht="12.5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H613" s="20"/>
      <c r="AI613" s="20"/>
      <c r="AJ613" s="20"/>
      <c r="AK613" s="20"/>
      <c r="AL613" s="20"/>
      <c r="AM613" s="20"/>
      <c r="AN613" s="20"/>
      <c r="AO613" s="20"/>
    </row>
    <row r="614" spans="1:41" ht="12.5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20"/>
      <c r="AF614" s="20"/>
      <c r="AG614" s="20"/>
      <c r="AH614" s="20"/>
      <c r="AI614" s="20"/>
      <c r="AJ614" s="20"/>
      <c r="AK614" s="20"/>
      <c r="AL614" s="20"/>
      <c r="AM614" s="20"/>
      <c r="AN614" s="20"/>
      <c r="AO614" s="20"/>
    </row>
    <row r="615" spans="1:41" ht="12.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  <c r="AM615" s="20"/>
      <c r="AN615" s="20"/>
      <c r="AO615" s="20"/>
    </row>
    <row r="616" spans="1:41" ht="12.5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  <c r="AM616" s="20"/>
      <c r="AN616" s="20"/>
      <c r="AO616" s="20"/>
    </row>
    <row r="617" spans="1:41" ht="12.5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  <c r="AL617" s="20"/>
      <c r="AM617" s="20"/>
      <c r="AN617" s="20"/>
      <c r="AO617" s="20"/>
    </row>
    <row r="618" spans="1:41" ht="12.5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H618" s="20"/>
      <c r="AI618" s="20"/>
      <c r="AJ618" s="20"/>
      <c r="AK618" s="20"/>
      <c r="AL618" s="20"/>
      <c r="AM618" s="20"/>
      <c r="AN618" s="20"/>
      <c r="AO618" s="20"/>
    </row>
    <row r="619" spans="1:41" ht="12.5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H619" s="20"/>
      <c r="AI619" s="20"/>
      <c r="AJ619" s="20"/>
      <c r="AK619" s="20"/>
      <c r="AL619" s="20"/>
      <c r="AM619" s="20"/>
      <c r="AN619" s="20"/>
      <c r="AO619" s="20"/>
    </row>
    <row r="620" spans="1:41" ht="12.5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H620" s="20"/>
      <c r="AI620" s="20"/>
      <c r="AJ620" s="20"/>
      <c r="AK620" s="20"/>
      <c r="AL620" s="20"/>
      <c r="AM620" s="20"/>
      <c r="AN620" s="20"/>
      <c r="AO620" s="20"/>
    </row>
    <row r="621" spans="1:41" ht="12.5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  <c r="AE621" s="20"/>
      <c r="AF621" s="20"/>
      <c r="AG621" s="20"/>
      <c r="AH621" s="20"/>
      <c r="AI621" s="20"/>
      <c r="AJ621" s="20"/>
      <c r="AK621" s="20"/>
      <c r="AL621" s="20"/>
      <c r="AM621" s="20"/>
      <c r="AN621" s="20"/>
      <c r="AO621" s="20"/>
    </row>
    <row r="622" spans="1:41" ht="12.5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  <c r="AE622" s="20"/>
      <c r="AF622" s="20"/>
      <c r="AG622" s="20"/>
      <c r="AH622" s="20"/>
      <c r="AI622" s="20"/>
      <c r="AJ622" s="20"/>
      <c r="AK622" s="20"/>
      <c r="AL622" s="20"/>
      <c r="AM622" s="20"/>
      <c r="AN622" s="20"/>
      <c r="AO622" s="20"/>
    </row>
    <row r="623" spans="1:41" ht="12.5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  <c r="AL623" s="20"/>
      <c r="AM623" s="20"/>
      <c r="AN623" s="20"/>
      <c r="AO623" s="20"/>
    </row>
    <row r="624" spans="1:41" ht="12.5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  <c r="AL624" s="20"/>
      <c r="AM624" s="20"/>
      <c r="AN624" s="20"/>
      <c r="AO624" s="20"/>
    </row>
    <row r="625" spans="1:41" ht="12.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  <c r="AF625" s="20"/>
      <c r="AG625" s="20"/>
      <c r="AH625" s="20"/>
      <c r="AI625" s="20"/>
      <c r="AJ625" s="20"/>
      <c r="AK625" s="20"/>
      <c r="AL625" s="20"/>
      <c r="AM625" s="20"/>
      <c r="AN625" s="20"/>
      <c r="AO625" s="20"/>
    </row>
    <row r="626" spans="1:41" ht="12.5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  <c r="AE626" s="20"/>
      <c r="AF626" s="20"/>
      <c r="AG626" s="20"/>
      <c r="AH626" s="20"/>
      <c r="AI626" s="20"/>
      <c r="AJ626" s="20"/>
      <c r="AK626" s="20"/>
      <c r="AL626" s="20"/>
      <c r="AM626" s="20"/>
      <c r="AN626" s="20"/>
      <c r="AO626" s="20"/>
    </row>
    <row r="627" spans="1:41" ht="12.5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  <c r="AF627" s="20"/>
      <c r="AG627" s="20"/>
      <c r="AH627" s="20"/>
      <c r="AI627" s="20"/>
      <c r="AJ627" s="20"/>
      <c r="AK627" s="20"/>
      <c r="AL627" s="20"/>
      <c r="AM627" s="20"/>
      <c r="AN627" s="20"/>
      <c r="AO627" s="20"/>
    </row>
    <row r="628" spans="1:41" ht="12.5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  <c r="AE628" s="20"/>
      <c r="AF628" s="20"/>
      <c r="AG628" s="20"/>
      <c r="AH628" s="20"/>
      <c r="AI628" s="20"/>
      <c r="AJ628" s="20"/>
      <c r="AK628" s="20"/>
      <c r="AL628" s="20"/>
      <c r="AM628" s="20"/>
      <c r="AN628" s="20"/>
      <c r="AO628" s="20"/>
    </row>
    <row r="629" spans="1:41" ht="12.5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  <c r="AE629" s="20"/>
      <c r="AF629" s="20"/>
      <c r="AG629" s="20"/>
      <c r="AH629" s="20"/>
      <c r="AI629" s="20"/>
      <c r="AJ629" s="20"/>
      <c r="AK629" s="20"/>
      <c r="AL629" s="20"/>
      <c r="AM629" s="20"/>
      <c r="AN629" s="20"/>
      <c r="AO629" s="20"/>
    </row>
    <row r="630" spans="1:41" ht="12.5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  <c r="AE630" s="20"/>
      <c r="AF630" s="20"/>
      <c r="AG630" s="20"/>
      <c r="AH630" s="20"/>
      <c r="AI630" s="20"/>
      <c r="AJ630" s="20"/>
      <c r="AK630" s="20"/>
      <c r="AL630" s="20"/>
      <c r="AM630" s="20"/>
      <c r="AN630" s="20"/>
      <c r="AO630" s="20"/>
    </row>
    <row r="631" spans="1:41" ht="12.5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  <c r="AE631" s="20"/>
      <c r="AF631" s="20"/>
      <c r="AG631" s="20"/>
      <c r="AH631" s="20"/>
      <c r="AI631" s="20"/>
      <c r="AJ631" s="20"/>
      <c r="AK631" s="20"/>
      <c r="AL631" s="20"/>
      <c r="AM631" s="20"/>
      <c r="AN631" s="20"/>
      <c r="AO631" s="20"/>
    </row>
    <row r="632" spans="1:41" ht="12.5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  <c r="AE632" s="20"/>
      <c r="AF632" s="20"/>
      <c r="AG632" s="20"/>
      <c r="AH632" s="20"/>
      <c r="AI632" s="20"/>
      <c r="AJ632" s="20"/>
      <c r="AK632" s="20"/>
      <c r="AL632" s="20"/>
      <c r="AM632" s="20"/>
      <c r="AN632" s="20"/>
      <c r="AO632" s="20"/>
    </row>
    <row r="633" spans="1:41" ht="12.5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  <c r="AF633" s="20"/>
      <c r="AG633" s="20"/>
      <c r="AH633" s="20"/>
      <c r="AI633" s="20"/>
      <c r="AJ633" s="20"/>
      <c r="AK633" s="20"/>
      <c r="AL633" s="20"/>
      <c r="AM633" s="20"/>
      <c r="AN633" s="20"/>
      <c r="AO633" s="20"/>
    </row>
    <row r="634" spans="1:41" ht="12.5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  <c r="AE634" s="20"/>
      <c r="AF634" s="20"/>
      <c r="AG634" s="20"/>
      <c r="AH634" s="20"/>
      <c r="AI634" s="20"/>
      <c r="AJ634" s="20"/>
      <c r="AK634" s="20"/>
      <c r="AL634" s="20"/>
      <c r="AM634" s="20"/>
      <c r="AN634" s="20"/>
      <c r="AO634" s="20"/>
    </row>
    <row r="635" spans="1:41" ht="12.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  <c r="AE635" s="20"/>
      <c r="AF635" s="20"/>
      <c r="AG635" s="20"/>
      <c r="AH635" s="20"/>
      <c r="AI635" s="20"/>
      <c r="AJ635" s="20"/>
      <c r="AK635" s="20"/>
      <c r="AL635" s="20"/>
      <c r="AM635" s="20"/>
      <c r="AN635" s="20"/>
      <c r="AO635" s="20"/>
    </row>
    <row r="636" spans="1:41" ht="12.5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  <c r="AE636" s="20"/>
      <c r="AF636" s="20"/>
      <c r="AG636" s="20"/>
      <c r="AH636" s="20"/>
      <c r="AI636" s="20"/>
      <c r="AJ636" s="20"/>
      <c r="AK636" s="20"/>
      <c r="AL636" s="20"/>
      <c r="AM636" s="20"/>
      <c r="AN636" s="20"/>
      <c r="AO636" s="20"/>
    </row>
    <row r="637" spans="1:41" ht="12.5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  <c r="AD637" s="20"/>
      <c r="AE637" s="20"/>
      <c r="AF637" s="20"/>
      <c r="AG637" s="20"/>
      <c r="AH637" s="20"/>
      <c r="AI637" s="20"/>
      <c r="AJ637" s="20"/>
      <c r="AK637" s="20"/>
      <c r="AL637" s="20"/>
      <c r="AM637" s="20"/>
      <c r="AN637" s="20"/>
      <c r="AO637" s="20"/>
    </row>
    <row r="638" spans="1:41" ht="12.5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  <c r="AD638" s="20"/>
      <c r="AE638" s="20"/>
      <c r="AF638" s="20"/>
      <c r="AG638" s="20"/>
      <c r="AH638" s="20"/>
      <c r="AI638" s="20"/>
      <c r="AJ638" s="20"/>
      <c r="AK638" s="20"/>
      <c r="AL638" s="20"/>
      <c r="AM638" s="20"/>
      <c r="AN638" s="20"/>
      <c r="AO638" s="20"/>
    </row>
    <row r="639" spans="1:41" ht="12.5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  <c r="AE639" s="20"/>
      <c r="AF639" s="20"/>
      <c r="AG639" s="20"/>
      <c r="AH639" s="20"/>
      <c r="AI639" s="20"/>
      <c r="AJ639" s="20"/>
      <c r="AK639" s="20"/>
      <c r="AL639" s="20"/>
      <c r="AM639" s="20"/>
      <c r="AN639" s="20"/>
      <c r="AO639" s="20"/>
    </row>
    <row r="640" spans="1:41" ht="12.5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  <c r="AD640" s="20"/>
      <c r="AE640" s="20"/>
      <c r="AF640" s="20"/>
      <c r="AG640" s="20"/>
      <c r="AH640" s="20"/>
      <c r="AI640" s="20"/>
      <c r="AJ640" s="20"/>
      <c r="AK640" s="20"/>
      <c r="AL640" s="20"/>
      <c r="AM640" s="20"/>
      <c r="AN640" s="20"/>
      <c r="AO640" s="20"/>
    </row>
    <row r="641" spans="1:41" ht="12.5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  <c r="AD641" s="20"/>
      <c r="AE641" s="20"/>
      <c r="AF641" s="20"/>
      <c r="AG641" s="20"/>
      <c r="AH641" s="20"/>
      <c r="AI641" s="20"/>
      <c r="AJ641" s="20"/>
      <c r="AK641" s="20"/>
      <c r="AL641" s="20"/>
      <c r="AM641" s="20"/>
      <c r="AN641" s="20"/>
      <c r="AO641" s="20"/>
    </row>
    <row r="642" spans="1:41" ht="12.5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  <c r="AD642" s="20"/>
      <c r="AE642" s="20"/>
      <c r="AF642" s="20"/>
      <c r="AG642" s="20"/>
      <c r="AH642" s="20"/>
      <c r="AI642" s="20"/>
      <c r="AJ642" s="20"/>
      <c r="AK642" s="20"/>
      <c r="AL642" s="20"/>
      <c r="AM642" s="20"/>
      <c r="AN642" s="20"/>
      <c r="AO642" s="20"/>
    </row>
    <row r="643" spans="1:41" ht="12.5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  <c r="AD643" s="20"/>
      <c r="AE643" s="20"/>
      <c r="AF643" s="20"/>
      <c r="AG643" s="20"/>
      <c r="AH643" s="20"/>
      <c r="AI643" s="20"/>
      <c r="AJ643" s="20"/>
      <c r="AK643" s="20"/>
      <c r="AL643" s="20"/>
      <c r="AM643" s="20"/>
      <c r="AN643" s="20"/>
      <c r="AO643" s="20"/>
    </row>
    <row r="644" spans="1:41" ht="12.5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  <c r="AD644" s="20"/>
      <c r="AE644" s="20"/>
      <c r="AF644" s="20"/>
      <c r="AG644" s="20"/>
      <c r="AH644" s="20"/>
      <c r="AI644" s="20"/>
      <c r="AJ644" s="20"/>
      <c r="AK644" s="20"/>
      <c r="AL644" s="20"/>
      <c r="AM644" s="20"/>
      <c r="AN644" s="20"/>
      <c r="AO644" s="20"/>
    </row>
    <row r="645" spans="1:41" ht="12.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  <c r="AD645" s="20"/>
      <c r="AE645" s="20"/>
      <c r="AF645" s="20"/>
      <c r="AG645" s="20"/>
      <c r="AH645" s="20"/>
      <c r="AI645" s="20"/>
      <c r="AJ645" s="20"/>
      <c r="AK645" s="20"/>
      <c r="AL645" s="20"/>
      <c r="AM645" s="20"/>
      <c r="AN645" s="20"/>
      <c r="AO645" s="20"/>
    </row>
    <row r="646" spans="1:41" ht="12.5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  <c r="AD646" s="20"/>
      <c r="AE646" s="20"/>
      <c r="AF646" s="20"/>
      <c r="AG646" s="20"/>
      <c r="AH646" s="20"/>
      <c r="AI646" s="20"/>
      <c r="AJ646" s="20"/>
      <c r="AK646" s="20"/>
      <c r="AL646" s="20"/>
      <c r="AM646" s="20"/>
      <c r="AN646" s="20"/>
      <c r="AO646" s="20"/>
    </row>
    <row r="647" spans="1:41" ht="12.5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  <c r="AD647" s="20"/>
      <c r="AE647" s="20"/>
      <c r="AF647" s="20"/>
      <c r="AG647" s="20"/>
      <c r="AH647" s="20"/>
      <c r="AI647" s="20"/>
      <c r="AJ647" s="20"/>
      <c r="AK647" s="20"/>
      <c r="AL647" s="20"/>
      <c r="AM647" s="20"/>
      <c r="AN647" s="20"/>
      <c r="AO647" s="20"/>
    </row>
    <row r="648" spans="1:41" ht="12.5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  <c r="AD648" s="20"/>
      <c r="AE648" s="20"/>
      <c r="AF648" s="20"/>
      <c r="AG648" s="20"/>
      <c r="AH648" s="20"/>
      <c r="AI648" s="20"/>
      <c r="AJ648" s="20"/>
      <c r="AK648" s="20"/>
      <c r="AL648" s="20"/>
      <c r="AM648" s="20"/>
      <c r="AN648" s="20"/>
      <c r="AO648" s="20"/>
    </row>
    <row r="649" spans="1:41" ht="12.5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  <c r="AD649" s="20"/>
      <c r="AE649" s="20"/>
      <c r="AF649" s="20"/>
      <c r="AG649" s="20"/>
      <c r="AH649" s="20"/>
      <c r="AI649" s="20"/>
      <c r="AJ649" s="20"/>
      <c r="AK649" s="20"/>
      <c r="AL649" s="20"/>
      <c r="AM649" s="20"/>
      <c r="AN649" s="20"/>
      <c r="AO649" s="20"/>
    </row>
    <row r="650" spans="1:41" ht="12.5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  <c r="AD650" s="20"/>
      <c r="AE650" s="20"/>
      <c r="AF650" s="20"/>
      <c r="AG650" s="20"/>
      <c r="AH650" s="20"/>
      <c r="AI650" s="20"/>
      <c r="AJ650" s="20"/>
      <c r="AK650" s="20"/>
      <c r="AL650" s="20"/>
      <c r="AM650" s="20"/>
      <c r="AN650" s="20"/>
      <c r="AO650" s="20"/>
    </row>
    <row r="651" spans="1:41" ht="12.5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  <c r="AD651" s="20"/>
      <c r="AE651" s="20"/>
      <c r="AF651" s="20"/>
      <c r="AG651" s="20"/>
      <c r="AH651" s="20"/>
      <c r="AI651" s="20"/>
      <c r="AJ651" s="20"/>
      <c r="AK651" s="20"/>
      <c r="AL651" s="20"/>
      <c r="AM651" s="20"/>
      <c r="AN651" s="20"/>
      <c r="AO651" s="20"/>
    </row>
    <row r="652" spans="1:41" ht="12.5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  <c r="AD652" s="20"/>
      <c r="AE652" s="20"/>
      <c r="AF652" s="20"/>
      <c r="AG652" s="20"/>
      <c r="AH652" s="20"/>
      <c r="AI652" s="20"/>
      <c r="AJ652" s="20"/>
      <c r="AK652" s="20"/>
      <c r="AL652" s="20"/>
      <c r="AM652" s="20"/>
      <c r="AN652" s="20"/>
      <c r="AO652" s="20"/>
    </row>
    <row r="653" spans="1:41" ht="12.5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  <c r="AD653" s="20"/>
      <c r="AE653" s="20"/>
      <c r="AF653" s="20"/>
      <c r="AG653" s="20"/>
      <c r="AH653" s="20"/>
      <c r="AI653" s="20"/>
      <c r="AJ653" s="20"/>
      <c r="AK653" s="20"/>
      <c r="AL653" s="20"/>
      <c r="AM653" s="20"/>
      <c r="AN653" s="20"/>
      <c r="AO653" s="20"/>
    </row>
    <row r="654" spans="1:41" ht="12.5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  <c r="AD654" s="20"/>
      <c r="AE654" s="20"/>
      <c r="AF654" s="20"/>
      <c r="AG654" s="20"/>
      <c r="AH654" s="20"/>
      <c r="AI654" s="20"/>
      <c r="AJ654" s="20"/>
      <c r="AK654" s="20"/>
      <c r="AL654" s="20"/>
      <c r="AM654" s="20"/>
      <c r="AN654" s="20"/>
      <c r="AO654" s="20"/>
    </row>
    <row r="655" spans="1:41" ht="12.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  <c r="AD655" s="20"/>
      <c r="AE655" s="20"/>
      <c r="AF655" s="20"/>
      <c r="AG655" s="20"/>
      <c r="AH655" s="20"/>
      <c r="AI655" s="20"/>
      <c r="AJ655" s="20"/>
      <c r="AK655" s="20"/>
      <c r="AL655" s="20"/>
      <c r="AM655" s="20"/>
      <c r="AN655" s="20"/>
      <c r="AO655" s="20"/>
    </row>
    <row r="656" spans="1:41" ht="12.5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  <c r="AD656" s="20"/>
      <c r="AE656" s="20"/>
      <c r="AF656" s="20"/>
      <c r="AG656" s="20"/>
      <c r="AH656" s="20"/>
      <c r="AI656" s="20"/>
      <c r="AJ656" s="20"/>
      <c r="AK656" s="20"/>
      <c r="AL656" s="20"/>
      <c r="AM656" s="20"/>
      <c r="AN656" s="20"/>
      <c r="AO656" s="20"/>
    </row>
    <row r="657" spans="1:41" ht="12.5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  <c r="AD657" s="20"/>
      <c r="AE657" s="20"/>
      <c r="AF657" s="20"/>
      <c r="AG657" s="20"/>
      <c r="AH657" s="20"/>
      <c r="AI657" s="20"/>
      <c r="AJ657" s="20"/>
      <c r="AK657" s="20"/>
      <c r="AL657" s="20"/>
      <c r="AM657" s="20"/>
      <c r="AN657" s="20"/>
      <c r="AO657" s="20"/>
    </row>
    <row r="658" spans="1:41" ht="12.5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  <c r="AD658" s="20"/>
      <c r="AE658" s="20"/>
      <c r="AF658" s="20"/>
      <c r="AG658" s="20"/>
      <c r="AH658" s="20"/>
      <c r="AI658" s="20"/>
      <c r="AJ658" s="20"/>
      <c r="AK658" s="20"/>
      <c r="AL658" s="20"/>
      <c r="AM658" s="20"/>
      <c r="AN658" s="20"/>
      <c r="AO658" s="20"/>
    </row>
    <row r="659" spans="1:41" ht="12.5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  <c r="AD659" s="20"/>
      <c r="AE659" s="20"/>
      <c r="AF659" s="20"/>
      <c r="AG659" s="20"/>
      <c r="AH659" s="20"/>
      <c r="AI659" s="20"/>
      <c r="AJ659" s="20"/>
      <c r="AK659" s="20"/>
      <c r="AL659" s="20"/>
      <c r="AM659" s="20"/>
      <c r="AN659" s="20"/>
      <c r="AO659" s="20"/>
    </row>
    <row r="660" spans="1:41" ht="12.5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  <c r="AD660" s="20"/>
      <c r="AE660" s="20"/>
      <c r="AF660" s="20"/>
      <c r="AG660" s="20"/>
      <c r="AH660" s="20"/>
      <c r="AI660" s="20"/>
      <c r="AJ660" s="20"/>
      <c r="AK660" s="20"/>
      <c r="AL660" s="20"/>
      <c r="AM660" s="20"/>
      <c r="AN660" s="20"/>
      <c r="AO660" s="20"/>
    </row>
    <row r="661" spans="1:41" ht="12.5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  <c r="AD661" s="20"/>
      <c r="AE661" s="20"/>
      <c r="AF661" s="20"/>
      <c r="AG661" s="20"/>
      <c r="AH661" s="20"/>
      <c r="AI661" s="20"/>
      <c r="AJ661" s="20"/>
      <c r="AK661" s="20"/>
      <c r="AL661" s="20"/>
      <c r="AM661" s="20"/>
      <c r="AN661" s="20"/>
      <c r="AO661" s="20"/>
    </row>
    <row r="662" spans="1:41" ht="12.5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  <c r="AD662" s="20"/>
      <c r="AE662" s="20"/>
      <c r="AF662" s="20"/>
      <c r="AG662" s="20"/>
      <c r="AH662" s="20"/>
      <c r="AI662" s="20"/>
      <c r="AJ662" s="20"/>
      <c r="AK662" s="20"/>
      <c r="AL662" s="20"/>
      <c r="AM662" s="20"/>
      <c r="AN662" s="20"/>
      <c r="AO662" s="20"/>
    </row>
    <row r="663" spans="1:41" ht="12.5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  <c r="AD663" s="20"/>
      <c r="AE663" s="20"/>
      <c r="AF663" s="20"/>
      <c r="AG663" s="20"/>
      <c r="AH663" s="20"/>
      <c r="AI663" s="20"/>
      <c r="AJ663" s="20"/>
      <c r="AK663" s="20"/>
      <c r="AL663" s="20"/>
      <c r="AM663" s="20"/>
      <c r="AN663" s="20"/>
      <c r="AO663" s="20"/>
    </row>
    <row r="664" spans="1:41" ht="12.5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  <c r="AD664" s="20"/>
      <c r="AE664" s="20"/>
      <c r="AF664" s="20"/>
      <c r="AG664" s="20"/>
      <c r="AH664" s="20"/>
      <c r="AI664" s="20"/>
      <c r="AJ664" s="20"/>
      <c r="AK664" s="20"/>
      <c r="AL664" s="20"/>
      <c r="AM664" s="20"/>
      <c r="AN664" s="20"/>
      <c r="AO664" s="20"/>
    </row>
    <row r="665" spans="1:41" ht="12.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  <c r="AD665" s="20"/>
      <c r="AE665" s="20"/>
      <c r="AF665" s="20"/>
      <c r="AG665" s="20"/>
      <c r="AH665" s="20"/>
      <c r="AI665" s="20"/>
      <c r="AJ665" s="20"/>
      <c r="AK665" s="20"/>
      <c r="AL665" s="20"/>
      <c r="AM665" s="20"/>
      <c r="AN665" s="20"/>
      <c r="AO665" s="20"/>
    </row>
    <row r="666" spans="1:41" ht="12.5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  <c r="AD666" s="20"/>
      <c r="AE666" s="20"/>
      <c r="AF666" s="20"/>
      <c r="AG666" s="20"/>
      <c r="AH666" s="20"/>
      <c r="AI666" s="20"/>
      <c r="AJ666" s="20"/>
      <c r="AK666" s="20"/>
      <c r="AL666" s="20"/>
      <c r="AM666" s="20"/>
      <c r="AN666" s="20"/>
      <c r="AO666" s="20"/>
    </row>
    <row r="667" spans="1:41" ht="12.5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  <c r="AD667" s="20"/>
      <c r="AE667" s="20"/>
      <c r="AF667" s="20"/>
      <c r="AG667" s="20"/>
      <c r="AH667" s="20"/>
      <c r="AI667" s="20"/>
      <c r="AJ667" s="20"/>
      <c r="AK667" s="20"/>
      <c r="AL667" s="20"/>
      <c r="AM667" s="20"/>
      <c r="AN667" s="20"/>
      <c r="AO667" s="20"/>
    </row>
    <row r="668" spans="1:41" ht="12.5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  <c r="AD668" s="20"/>
      <c r="AE668" s="20"/>
      <c r="AF668" s="20"/>
      <c r="AG668" s="20"/>
      <c r="AH668" s="20"/>
      <c r="AI668" s="20"/>
      <c r="AJ668" s="20"/>
      <c r="AK668" s="20"/>
      <c r="AL668" s="20"/>
      <c r="AM668" s="20"/>
      <c r="AN668" s="20"/>
      <c r="AO668" s="20"/>
    </row>
    <row r="669" spans="1:41" ht="12.5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  <c r="AD669" s="20"/>
      <c r="AE669" s="20"/>
      <c r="AF669" s="20"/>
      <c r="AG669" s="20"/>
      <c r="AH669" s="20"/>
      <c r="AI669" s="20"/>
      <c r="AJ669" s="20"/>
      <c r="AK669" s="20"/>
      <c r="AL669" s="20"/>
      <c r="AM669" s="20"/>
      <c r="AN669" s="20"/>
      <c r="AO669" s="20"/>
    </row>
    <row r="670" spans="1:41" ht="12.5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  <c r="AD670" s="20"/>
      <c r="AE670" s="20"/>
      <c r="AF670" s="20"/>
      <c r="AG670" s="20"/>
      <c r="AH670" s="20"/>
      <c r="AI670" s="20"/>
      <c r="AJ670" s="20"/>
      <c r="AK670" s="20"/>
      <c r="AL670" s="20"/>
      <c r="AM670" s="20"/>
      <c r="AN670" s="20"/>
      <c r="AO670" s="20"/>
    </row>
    <row r="671" spans="1:41" ht="12.5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  <c r="AD671" s="20"/>
      <c r="AE671" s="20"/>
      <c r="AF671" s="20"/>
      <c r="AG671" s="20"/>
      <c r="AH671" s="20"/>
      <c r="AI671" s="20"/>
      <c r="AJ671" s="20"/>
      <c r="AK671" s="20"/>
      <c r="AL671" s="20"/>
      <c r="AM671" s="20"/>
      <c r="AN671" s="20"/>
      <c r="AO671" s="20"/>
    </row>
    <row r="672" spans="1:41" ht="12.5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  <c r="AD672" s="20"/>
      <c r="AE672" s="20"/>
      <c r="AF672" s="20"/>
      <c r="AG672" s="20"/>
      <c r="AH672" s="20"/>
      <c r="AI672" s="20"/>
      <c r="AJ672" s="20"/>
      <c r="AK672" s="20"/>
      <c r="AL672" s="20"/>
      <c r="AM672" s="20"/>
      <c r="AN672" s="20"/>
      <c r="AO672" s="20"/>
    </row>
    <row r="673" spans="1:41" ht="12.5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  <c r="AD673" s="20"/>
      <c r="AE673" s="20"/>
      <c r="AF673" s="20"/>
      <c r="AG673" s="20"/>
      <c r="AH673" s="20"/>
      <c r="AI673" s="20"/>
      <c r="AJ673" s="20"/>
      <c r="AK673" s="20"/>
      <c r="AL673" s="20"/>
      <c r="AM673" s="20"/>
      <c r="AN673" s="20"/>
      <c r="AO673" s="20"/>
    </row>
    <row r="674" spans="1:41" ht="12.5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  <c r="AD674" s="20"/>
      <c r="AE674" s="20"/>
      <c r="AF674" s="20"/>
      <c r="AG674" s="20"/>
      <c r="AH674" s="20"/>
      <c r="AI674" s="20"/>
      <c r="AJ674" s="20"/>
      <c r="AK674" s="20"/>
      <c r="AL674" s="20"/>
      <c r="AM674" s="20"/>
      <c r="AN674" s="20"/>
      <c r="AO674" s="20"/>
    </row>
    <row r="675" spans="1:41" ht="12.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  <c r="AD675" s="20"/>
      <c r="AE675" s="20"/>
      <c r="AF675" s="20"/>
      <c r="AG675" s="20"/>
      <c r="AH675" s="20"/>
      <c r="AI675" s="20"/>
      <c r="AJ675" s="20"/>
      <c r="AK675" s="20"/>
      <c r="AL675" s="20"/>
      <c r="AM675" s="20"/>
      <c r="AN675" s="20"/>
      <c r="AO675" s="20"/>
    </row>
    <row r="676" spans="1:41" ht="12.5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  <c r="AD676" s="20"/>
      <c r="AE676" s="20"/>
      <c r="AF676" s="20"/>
      <c r="AG676" s="20"/>
      <c r="AH676" s="20"/>
      <c r="AI676" s="20"/>
      <c r="AJ676" s="20"/>
      <c r="AK676" s="20"/>
      <c r="AL676" s="20"/>
      <c r="AM676" s="20"/>
      <c r="AN676" s="20"/>
      <c r="AO676" s="20"/>
    </row>
    <row r="677" spans="1:41" ht="12.5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  <c r="AE677" s="20"/>
      <c r="AF677" s="20"/>
      <c r="AG677" s="20"/>
      <c r="AH677" s="20"/>
      <c r="AI677" s="20"/>
      <c r="AJ677" s="20"/>
      <c r="AK677" s="20"/>
      <c r="AL677" s="20"/>
      <c r="AM677" s="20"/>
      <c r="AN677" s="20"/>
      <c r="AO677" s="20"/>
    </row>
    <row r="678" spans="1:41" ht="12.5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  <c r="AD678" s="20"/>
      <c r="AE678" s="20"/>
      <c r="AF678" s="20"/>
      <c r="AG678" s="20"/>
      <c r="AH678" s="20"/>
      <c r="AI678" s="20"/>
      <c r="AJ678" s="20"/>
      <c r="AK678" s="20"/>
      <c r="AL678" s="20"/>
      <c r="AM678" s="20"/>
      <c r="AN678" s="20"/>
      <c r="AO678" s="20"/>
    </row>
    <row r="679" spans="1:41" ht="12.5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  <c r="AD679" s="20"/>
      <c r="AE679" s="20"/>
      <c r="AF679" s="20"/>
      <c r="AG679" s="20"/>
      <c r="AH679" s="20"/>
      <c r="AI679" s="20"/>
      <c r="AJ679" s="20"/>
      <c r="AK679" s="20"/>
      <c r="AL679" s="20"/>
      <c r="AM679" s="20"/>
      <c r="AN679" s="20"/>
      <c r="AO679" s="20"/>
    </row>
    <row r="680" spans="1:41" ht="12.5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  <c r="AD680" s="20"/>
      <c r="AE680" s="20"/>
      <c r="AF680" s="20"/>
      <c r="AG680" s="20"/>
      <c r="AH680" s="20"/>
      <c r="AI680" s="20"/>
      <c r="AJ680" s="20"/>
      <c r="AK680" s="20"/>
      <c r="AL680" s="20"/>
      <c r="AM680" s="20"/>
      <c r="AN680" s="20"/>
      <c r="AO680" s="20"/>
    </row>
    <row r="681" spans="1:41" ht="12.5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  <c r="AD681" s="20"/>
      <c r="AE681" s="20"/>
      <c r="AF681" s="20"/>
      <c r="AG681" s="20"/>
      <c r="AH681" s="20"/>
      <c r="AI681" s="20"/>
      <c r="AJ681" s="20"/>
      <c r="AK681" s="20"/>
      <c r="AL681" s="20"/>
      <c r="AM681" s="20"/>
      <c r="AN681" s="20"/>
      <c r="AO681" s="20"/>
    </row>
    <row r="682" spans="1:41" ht="12.5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  <c r="AD682" s="20"/>
      <c r="AE682" s="20"/>
      <c r="AF682" s="20"/>
      <c r="AG682" s="20"/>
      <c r="AH682" s="20"/>
      <c r="AI682" s="20"/>
      <c r="AJ682" s="20"/>
      <c r="AK682" s="20"/>
      <c r="AL682" s="20"/>
      <c r="AM682" s="20"/>
      <c r="AN682" s="20"/>
      <c r="AO682" s="20"/>
    </row>
    <row r="683" spans="1:41" ht="12.5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  <c r="AD683" s="20"/>
      <c r="AE683" s="20"/>
      <c r="AF683" s="20"/>
      <c r="AG683" s="20"/>
      <c r="AH683" s="20"/>
      <c r="AI683" s="20"/>
      <c r="AJ683" s="20"/>
      <c r="AK683" s="20"/>
      <c r="AL683" s="20"/>
      <c r="AM683" s="20"/>
      <c r="AN683" s="20"/>
      <c r="AO683" s="20"/>
    </row>
    <row r="684" spans="1:41" ht="12.5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  <c r="AD684" s="20"/>
      <c r="AE684" s="20"/>
      <c r="AF684" s="20"/>
      <c r="AG684" s="20"/>
      <c r="AH684" s="20"/>
      <c r="AI684" s="20"/>
      <c r="AJ684" s="20"/>
      <c r="AK684" s="20"/>
      <c r="AL684" s="20"/>
      <c r="AM684" s="20"/>
      <c r="AN684" s="20"/>
      <c r="AO684" s="20"/>
    </row>
    <row r="685" spans="1:41" ht="12.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  <c r="AD685" s="20"/>
      <c r="AE685" s="20"/>
      <c r="AF685" s="20"/>
      <c r="AG685" s="20"/>
      <c r="AH685" s="20"/>
      <c r="AI685" s="20"/>
      <c r="AJ685" s="20"/>
      <c r="AK685" s="20"/>
      <c r="AL685" s="20"/>
      <c r="AM685" s="20"/>
      <c r="AN685" s="20"/>
      <c r="AO685" s="20"/>
    </row>
    <row r="686" spans="1:41" ht="12.5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  <c r="AD686" s="20"/>
      <c r="AE686" s="20"/>
      <c r="AF686" s="20"/>
      <c r="AG686" s="20"/>
      <c r="AH686" s="20"/>
      <c r="AI686" s="20"/>
      <c r="AJ686" s="20"/>
      <c r="AK686" s="20"/>
      <c r="AL686" s="20"/>
      <c r="AM686" s="20"/>
      <c r="AN686" s="20"/>
      <c r="AO686" s="20"/>
    </row>
    <row r="687" spans="1:41" ht="12.5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  <c r="AD687" s="20"/>
      <c r="AE687" s="20"/>
      <c r="AF687" s="20"/>
      <c r="AG687" s="20"/>
      <c r="AH687" s="20"/>
      <c r="AI687" s="20"/>
      <c r="AJ687" s="20"/>
      <c r="AK687" s="20"/>
      <c r="AL687" s="20"/>
      <c r="AM687" s="20"/>
      <c r="AN687" s="20"/>
      <c r="AO687" s="20"/>
    </row>
    <row r="688" spans="1:41" ht="12.5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  <c r="AD688" s="20"/>
      <c r="AE688" s="20"/>
      <c r="AF688" s="20"/>
      <c r="AG688" s="20"/>
      <c r="AH688" s="20"/>
      <c r="AI688" s="20"/>
      <c r="AJ688" s="20"/>
      <c r="AK688" s="20"/>
      <c r="AL688" s="20"/>
      <c r="AM688" s="20"/>
      <c r="AN688" s="20"/>
      <c r="AO688" s="20"/>
    </row>
    <row r="689" spans="1:41" ht="12.5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  <c r="AD689" s="20"/>
      <c r="AE689" s="20"/>
      <c r="AF689" s="20"/>
      <c r="AG689" s="20"/>
      <c r="AH689" s="20"/>
      <c r="AI689" s="20"/>
      <c r="AJ689" s="20"/>
      <c r="AK689" s="20"/>
      <c r="AL689" s="20"/>
      <c r="AM689" s="20"/>
      <c r="AN689" s="20"/>
      <c r="AO689" s="20"/>
    </row>
    <row r="690" spans="1:41" ht="12.5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  <c r="AD690" s="20"/>
      <c r="AE690" s="20"/>
      <c r="AF690" s="20"/>
      <c r="AG690" s="20"/>
      <c r="AH690" s="20"/>
      <c r="AI690" s="20"/>
      <c r="AJ690" s="20"/>
      <c r="AK690" s="20"/>
      <c r="AL690" s="20"/>
      <c r="AM690" s="20"/>
      <c r="AN690" s="20"/>
      <c r="AO690" s="20"/>
    </row>
    <row r="691" spans="1:41" ht="12.5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  <c r="AD691" s="20"/>
      <c r="AE691" s="20"/>
      <c r="AF691" s="20"/>
      <c r="AG691" s="20"/>
      <c r="AH691" s="20"/>
      <c r="AI691" s="20"/>
      <c r="AJ691" s="20"/>
      <c r="AK691" s="20"/>
      <c r="AL691" s="20"/>
      <c r="AM691" s="20"/>
      <c r="AN691" s="20"/>
      <c r="AO691" s="20"/>
    </row>
    <row r="692" spans="1:41" ht="12.5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  <c r="AD692" s="20"/>
      <c r="AE692" s="20"/>
      <c r="AF692" s="20"/>
      <c r="AG692" s="20"/>
      <c r="AH692" s="20"/>
      <c r="AI692" s="20"/>
      <c r="AJ692" s="20"/>
      <c r="AK692" s="20"/>
      <c r="AL692" s="20"/>
      <c r="AM692" s="20"/>
      <c r="AN692" s="20"/>
      <c r="AO692" s="20"/>
    </row>
    <row r="693" spans="1:41" ht="12.5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  <c r="AD693" s="20"/>
      <c r="AE693" s="20"/>
      <c r="AF693" s="20"/>
      <c r="AG693" s="20"/>
      <c r="AH693" s="20"/>
      <c r="AI693" s="20"/>
      <c r="AJ693" s="20"/>
      <c r="AK693" s="20"/>
      <c r="AL693" s="20"/>
      <c r="AM693" s="20"/>
      <c r="AN693" s="20"/>
      <c r="AO693" s="20"/>
    </row>
    <row r="694" spans="1:41" ht="12.5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  <c r="AD694" s="20"/>
      <c r="AE694" s="20"/>
      <c r="AF694" s="20"/>
      <c r="AG694" s="20"/>
      <c r="AH694" s="20"/>
      <c r="AI694" s="20"/>
      <c r="AJ694" s="20"/>
      <c r="AK694" s="20"/>
      <c r="AL694" s="20"/>
      <c r="AM694" s="20"/>
      <c r="AN694" s="20"/>
      <c r="AO694" s="20"/>
    </row>
    <row r="695" spans="1:41" ht="12.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AD695" s="20"/>
      <c r="AE695" s="20"/>
      <c r="AF695" s="20"/>
      <c r="AG695" s="20"/>
      <c r="AH695" s="20"/>
      <c r="AI695" s="20"/>
      <c r="AJ695" s="20"/>
      <c r="AK695" s="20"/>
      <c r="AL695" s="20"/>
      <c r="AM695" s="20"/>
      <c r="AN695" s="20"/>
      <c r="AO695" s="20"/>
    </row>
    <row r="696" spans="1:41" ht="12.5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  <c r="AD696" s="20"/>
      <c r="AE696" s="20"/>
      <c r="AF696" s="20"/>
      <c r="AG696" s="20"/>
      <c r="AH696" s="20"/>
      <c r="AI696" s="20"/>
      <c r="AJ696" s="20"/>
      <c r="AK696" s="20"/>
      <c r="AL696" s="20"/>
      <c r="AM696" s="20"/>
      <c r="AN696" s="20"/>
      <c r="AO696" s="20"/>
    </row>
    <row r="697" spans="1:41" ht="12.5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  <c r="AD697" s="20"/>
      <c r="AE697" s="20"/>
      <c r="AF697" s="20"/>
      <c r="AG697" s="20"/>
      <c r="AH697" s="20"/>
      <c r="AI697" s="20"/>
      <c r="AJ697" s="20"/>
      <c r="AK697" s="20"/>
      <c r="AL697" s="20"/>
      <c r="AM697" s="20"/>
      <c r="AN697" s="20"/>
      <c r="AO697" s="20"/>
    </row>
    <row r="698" spans="1:41" ht="12.5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  <c r="AD698" s="20"/>
      <c r="AE698" s="20"/>
      <c r="AF698" s="20"/>
      <c r="AG698" s="20"/>
      <c r="AH698" s="20"/>
      <c r="AI698" s="20"/>
      <c r="AJ698" s="20"/>
      <c r="AK698" s="20"/>
      <c r="AL698" s="20"/>
      <c r="AM698" s="20"/>
      <c r="AN698" s="20"/>
      <c r="AO698" s="20"/>
    </row>
    <row r="699" spans="1:41" ht="12.5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  <c r="AD699" s="20"/>
      <c r="AE699" s="20"/>
      <c r="AF699" s="20"/>
      <c r="AG699" s="20"/>
      <c r="AH699" s="20"/>
      <c r="AI699" s="20"/>
      <c r="AJ699" s="20"/>
      <c r="AK699" s="20"/>
      <c r="AL699" s="20"/>
      <c r="AM699" s="20"/>
      <c r="AN699" s="20"/>
      <c r="AO699" s="20"/>
    </row>
    <row r="700" spans="1:41" ht="12.5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  <c r="AD700" s="20"/>
      <c r="AE700" s="20"/>
      <c r="AF700" s="20"/>
      <c r="AG700" s="20"/>
      <c r="AH700" s="20"/>
      <c r="AI700" s="20"/>
      <c r="AJ700" s="20"/>
      <c r="AK700" s="20"/>
      <c r="AL700" s="20"/>
      <c r="AM700" s="20"/>
      <c r="AN700" s="20"/>
      <c r="AO700" s="20"/>
    </row>
    <row r="701" spans="1:41" ht="12.5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  <c r="AD701" s="20"/>
      <c r="AE701" s="20"/>
      <c r="AF701" s="20"/>
      <c r="AG701" s="20"/>
      <c r="AH701" s="20"/>
      <c r="AI701" s="20"/>
      <c r="AJ701" s="20"/>
      <c r="AK701" s="20"/>
      <c r="AL701" s="20"/>
      <c r="AM701" s="20"/>
      <c r="AN701" s="20"/>
      <c r="AO701" s="20"/>
    </row>
    <row r="702" spans="1:41" ht="12.5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  <c r="AD702" s="20"/>
      <c r="AE702" s="20"/>
      <c r="AF702" s="20"/>
      <c r="AG702" s="20"/>
      <c r="AH702" s="20"/>
      <c r="AI702" s="20"/>
      <c r="AJ702" s="20"/>
      <c r="AK702" s="20"/>
      <c r="AL702" s="20"/>
      <c r="AM702" s="20"/>
      <c r="AN702" s="20"/>
      <c r="AO702" s="20"/>
    </row>
    <row r="703" spans="1:41" ht="12.5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  <c r="AD703" s="20"/>
      <c r="AE703" s="20"/>
      <c r="AF703" s="20"/>
      <c r="AG703" s="20"/>
      <c r="AH703" s="20"/>
      <c r="AI703" s="20"/>
      <c r="AJ703" s="20"/>
      <c r="AK703" s="20"/>
      <c r="AL703" s="20"/>
      <c r="AM703" s="20"/>
      <c r="AN703" s="20"/>
      <c r="AO703" s="20"/>
    </row>
    <row r="704" spans="1:41" ht="12.5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  <c r="AD704" s="20"/>
      <c r="AE704" s="20"/>
      <c r="AF704" s="20"/>
      <c r="AG704" s="20"/>
      <c r="AH704" s="20"/>
      <c r="AI704" s="20"/>
      <c r="AJ704" s="20"/>
      <c r="AK704" s="20"/>
      <c r="AL704" s="20"/>
      <c r="AM704" s="20"/>
      <c r="AN704" s="20"/>
      <c r="AO704" s="20"/>
    </row>
    <row r="705" spans="1:41" ht="12.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  <c r="AD705" s="20"/>
      <c r="AE705" s="20"/>
      <c r="AF705" s="20"/>
      <c r="AG705" s="20"/>
      <c r="AH705" s="20"/>
      <c r="AI705" s="20"/>
      <c r="AJ705" s="20"/>
      <c r="AK705" s="20"/>
      <c r="AL705" s="20"/>
      <c r="AM705" s="20"/>
      <c r="AN705" s="20"/>
      <c r="AO705" s="20"/>
    </row>
    <row r="706" spans="1:41" ht="12.5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  <c r="AD706" s="20"/>
      <c r="AE706" s="20"/>
      <c r="AF706" s="20"/>
      <c r="AG706" s="20"/>
      <c r="AH706" s="20"/>
      <c r="AI706" s="20"/>
      <c r="AJ706" s="20"/>
      <c r="AK706" s="20"/>
      <c r="AL706" s="20"/>
      <c r="AM706" s="20"/>
      <c r="AN706" s="20"/>
      <c r="AO706" s="20"/>
    </row>
    <row r="707" spans="1:41" ht="12.5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  <c r="AD707" s="20"/>
      <c r="AE707" s="20"/>
      <c r="AF707" s="20"/>
      <c r="AG707" s="20"/>
      <c r="AH707" s="20"/>
      <c r="AI707" s="20"/>
      <c r="AJ707" s="20"/>
      <c r="AK707" s="20"/>
      <c r="AL707" s="20"/>
      <c r="AM707" s="20"/>
      <c r="AN707" s="20"/>
      <c r="AO707" s="20"/>
    </row>
    <row r="708" spans="1:41" ht="12.5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  <c r="AD708" s="20"/>
      <c r="AE708" s="20"/>
      <c r="AF708" s="20"/>
      <c r="AG708" s="20"/>
      <c r="AH708" s="20"/>
      <c r="AI708" s="20"/>
      <c r="AJ708" s="20"/>
      <c r="AK708" s="20"/>
      <c r="AL708" s="20"/>
      <c r="AM708" s="20"/>
      <c r="AN708" s="20"/>
      <c r="AO708" s="20"/>
    </row>
    <row r="709" spans="1:41" ht="12.5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  <c r="AD709" s="20"/>
      <c r="AE709" s="20"/>
      <c r="AF709" s="20"/>
      <c r="AG709" s="20"/>
      <c r="AH709" s="20"/>
      <c r="AI709" s="20"/>
      <c r="AJ709" s="20"/>
      <c r="AK709" s="20"/>
      <c r="AL709" s="20"/>
      <c r="AM709" s="20"/>
      <c r="AN709" s="20"/>
      <c r="AO709" s="20"/>
    </row>
    <row r="710" spans="1:41" ht="12.5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  <c r="AD710" s="20"/>
      <c r="AE710" s="20"/>
      <c r="AF710" s="20"/>
      <c r="AG710" s="20"/>
      <c r="AH710" s="20"/>
      <c r="AI710" s="20"/>
      <c r="AJ710" s="20"/>
      <c r="AK710" s="20"/>
      <c r="AL710" s="20"/>
      <c r="AM710" s="20"/>
      <c r="AN710" s="20"/>
      <c r="AO710" s="20"/>
    </row>
    <row r="711" spans="1:41" ht="12.5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  <c r="AD711" s="20"/>
      <c r="AE711" s="20"/>
      <c r="AF711" s="20"/>
      <c r="AG711" s="20"/>
      <c r="AH711" s="20"/>
      <c r="AI711" s="20"/>
      <c r="AJ711" s="20"/>
      <c r="AK711" s="20"/>
      <c r="AL711" s="20"/>
      <c r="AM711" s="20"/>
      <c r="AN711" s="20"/>
      <c r="AO711" s="20"/>
    </row>
    <row r="712" spans="1:41" ht="12.5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  <c r="AD712" s="20"/>
      <c r="AE712" s="20"/>
      <c r="AF712" s="20"/>
      <c r="AG712" s="20"/>
      <c r="AH712" s="20"/>
      <c r="AI712" s="20"/>
      <c r="AJ712" s="20"/>
      <c r="AK712" s="20"/>
      <c r="AL712" s="20"/>
      <c r="AM712" s="20"/>
      <c r="AN712" s="20"/>
      <c r="AO712" s="20"/>
    </row>
    <row r="713" spans="1:41" ht="12.5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  <c r="AE713" s="20"/>
      <c r="AF713" s="20"/>
      <c r="AG713" s="20"/>
      <c r="AH713" s="20"/>
      <c r="AI713" s="20"/>
      <c r="AJ713" s="20"/>
      <c r="AK713" s="20"/>
      <c r="AL713" s="20"/>
      <c r="AM713" s="20"/>
      <c r="AN713" s="20"/>
      <c r="AO713" s="20"/>
    </row>
    <row r="714" spans="1:41" ht="12.5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  <c r="AD714" s="20"/>
      <c r="AE714" s="20"/>
      <c r="AF714" s="20"/>
      <c r="AG714" s="20"/>
      <c r="AH714" s="20"/>
      <c r="AI714" s="20"/>
      <c r="AJ714" s="20"/>
      <c r="AK714" s="20"/>
      <c r="AL714" s="20"/>
      <c r="AM714" s="20"/>
      <c r="AN714" s="20"/>
      <c r="AO714" s="20"/>
    </row>
    <row r="715" spans="1:41" ht="12.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  <c r="AD715" s="20"/>
      <c r="AE715" s="20"/>
      <c r="AF715" s="20"/>
      <c r="AG715" s="20"/>
      <c r="AH715" s="20"/>
      <c r="AI715" s="20"/>
      <c r="AJ715" s="20"/>
      <c r="AK715" s="20"/>
      <c r="AL715" s="20"/>
      <c r="AM715" s="20"/>
      <c r="AN715" s="20"/>
      <c r="AO715" s="20"/>
    </row>
    <row r="716" spans="1:41" ht="12.5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  <c r="AD716" s="20"/>
      <c r="AE716" s="20"/>
      <c r="AF716" s="20"/>
      <c r="AG716" s="20"/>
      <c r="AH716" s="20"/>
      <c r="AI716" s="20"/>
      <c r="AJ716" s="20"/>
      <c r="AK716" s="20"/>
      <c r="AL716" s="20"/>
      <c r="AM716" s="20"/>
      <c r="AN716" s="20"/>
      <c r="AO716" s="20"/>
    </row>
    <row r="717" spans="1:41" ht="12.5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  <c r="AD717" s="20"/>
      <c r="AE717" s="20"/>
      <c r="AF717" s="20"/>
      <c r="AG717" s="20"/>
      <c r="AH717" s="20"/>
      <c r="AI717" s="20"/>
      <c r="AJ717" s="20"/>
      <c r="AK717" s="20"/>
      <c r="AL717" s="20"/>
      <c r="AM717" s="20"/>
      <c r="AN717" s="20"/>
      <c r="AO717" s="20"/>
    </row>
    <row r="718" spans="1:41" ht="12.5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  <c r="AD718" s="20"/>
      <c r="AE718" s="20"/>
      <c r="AF718" s="20"/>
      <c r="AG718" s="20"/>
      <c r="AH718" s="20"/>
      <c r="AI718" s="20"/>
      <c r="AJ718" s="20"/>
      <c r="AK718" s="20"/>
      <c r="AL718" s="20"/>
      <c r="AM718" s="20"/>
      <c r="AN718" s="20"/>
      <c r="AO718" s="20"/>
    </row>
    <row r="719" spans="1:41" ht="12.5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  <c r="AD719" s="20"/>
      <c r="AE719" s="20"/>
      <c r="AF719" s="20"/>
      <c r="AG719" s="20"/>
      <c r="AH719" s="20"/>
      <c r="AI719" s="20"/>
      <c r="AJ719" s="20"/>
      <c r="AK719" s="20"/>
      <c r="AL719" s="20"/>
      <c r="AM719" s="20"/>
      <c r="AN719" s="20"/>
      <c r="AO719" s="20"/>
    </row>
    <row r="720" spans="1:41" ht="12.5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  <c r="AD720" s="20"/>
      <c r="AE720" s="20"/>
      <c r="AF720" s="20"/>
      <c r="AG720" s="20"/>
      <c r="AH720" s="20"/>
      <c r="AI720" s="20"/>
      <c r="AJ720" s="20"/>
      <c r="AK720" s="20"/>
      <c r="AL720" s="20"/>
      <c r="AM720" s="20"/>
      <c r="AN720" s="20"/>
      <c r="AO720" s="20"/>
    </row>
    <row r="721" spans="1:41" ht="12.5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  <c r="AD721" s="20"/>
      <c r="AE721" s="20"/>
      <c r="AF721" s="20"/>
      <c r="AG721" s="20"/>
      <c r="AH721" s="20"/>
      <c r="AI721" s="20"/>
      <c r="AJ721" s="20"/>
      <c r="AK721" s="20"/>
      <c r="AL721" s="20"/>
      <c r="AM721" s="20"/>
      <c r="AN721" s="20"/>
      <c r="AO721" s="20"/>
    </row>
    <row r="722" spans="1:41" ht="12.5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  <c r="AD722" s="20"/>
      <c r="AE722" s="20"/>
      <c r="AF722" s="20"/>
      <c r="AG722" s="20"/>
      <c r="AH722" s="20"/>
      <c r="AI722" s="20"/>
      <c r="AJ722" s="20"/>
      <c r="AK722" s="20"/>
      <c r="AL722" s="20"/>
      <c r="AM722" s="20"/>
      <c r="AN722" s="20"/>
      <c r="AO722" s="20"/>
    </row>
    <row r="723" spans="1:41" ht="12.5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  <c r="AD723" s="20"/>
      <c r="AE723" s="20"/>
      <c r="AF723" s="20"/>
      <c r="AG723" s="20"/>
      <c r="AH723" s="20"/>
      <c r="AI723" s="20"/>
      <c r="AJ723" s="20"/>
      <c r="AK723" s="20"/>
      <c r="AL723" s="20"/>
      <c r="AM723" s="20"/>
      <c r="AN723" s="20"/>
      <c r="AO723" s="20"/>
    </row>
    <row r="724" spans="1:41" ht="12.5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  <c r="AD724" s="20"/>
      <c r="AE724" s="20"/>
      <c r="AF724" s="20"/>
      <c r="AG724" s="20"/>
      <c r="AH724" s="20"/>
      <c r="AI724" s="20"/>
      <c r="AJ724" s="20"/>
      <c r="AK724" s="20"/>
      <c r="AL724" s="20"/>
      <c r="AM724" s="20"/>
      <c r="AN724" s="20"/>
      <c r="AO724" s="20"/>
    </row>
    <row r="725" spans="1:41" ht="12.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  <c r="AD725" s="20"/>
      <c r="AE725" s="20"/>
      <c r="AF725" s="20"/>
      <c r="AG725" s="20"/>
      <c r="AH725" s="20"/>
      <c r="AI725" s="20"/>
      <c r="AJ725" s="20"/>
      <c r="AK725" s="20"/>
      <c r="AL725" s="20"/>
      <c r="AM725" s="20"/>
      <c r="AN725" s="20"/>
      <c r="AO725" s="20"/>
    </row>
    <row r="726" spans="1:41" ht="12.5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  <c r="AD726" s="20"/>
      <c r="AE726" s="20"/>
      <c r="AF726" s="20"/>
      <c r="AG726" s="20"/>
      <c r="AH726" s="20"/>
      <c r="AI726" s="20"/>
      <c r="AJ726" s="20"/>
      <c r="AK726" s="20"/>
      <c r="AL726" s="20"/>
      <c r="AM726" s="20"/>
      <c r="AN726" s="20"/>
      <c r="AO726" s="20"/>
    </row>
    <row r="727" spans="1:41" ht="12.5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  <c r="AD727" s="20"/>
      <c r="AE727" s="20"/>
      <c r="AF727" s="20"/>
      <c r="AG727" s="20"/>
      <c r="AH727" s="20"/>
      <c r="AI727" s="20"/>
      <c r="AJ727" s="20"/>
      <c r="AK727" s="20"/>
      <c r="AL727" s="20"/>
      <c r="AM727" s="20"/>
      <c r="AN727" s="20"/>
      <c r="AO727" s="20"/>
    </row>
    <row r="728" spans="1:41" ht="12.5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  <c r="AD728" s="20"/>
      <c r="AE728" s="20"/>
      <c r="AF728" s="20"/>
      <c r="AG728" s="20"/>
      <c r="AH728" s="20"/>
      <c r="AI728" s="20"/>
      <c r="AJ728" s="20"/>
      <c r="AK728" s="20"/>
      <c r="AL728" s="20"/>
      <c r="AM728" s="20"/>
      <c r="AN728" s="20"/>
      <c r="AO728" s="20"/>
    </row>
    <row r="729" spans="1:41" ht="12.5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  <c r="AD729" s="20"/>
      <c r="AE729" s="20"/>
      <c r="AF729" s="20"/>
      <c r="AG729" s="20"/>
      <c r="AH729" s="20"/>
      <c r="AI729" s="20"/>
      <c r="AJ729" s="20"/>
      <c r="AK729" s="20"/>
      <c r="AL729" s="20"/>
      <c r="AM729" s="20"/>
      <c r="AN729" s="20"/>
      <c r="AO729" s="20"/>
    </row>
    <row r="730" spans="1:41" ht="12.5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  <c r="AD730" s="20"/>
      <c r="AE730" s="20"/>
      <c r="AF730" s="20"/>
      <c r="AG730" s="20"/>
      <c r="AH730" s="20"/>
      <c r="AI730" s="20"/>
      <c r="AJ730" s="20"/>
      <c r="AK730" s="20"/>
      <c r="AL730" s="20"/>
      <c r="AM730" s="20"/>
      <c r="AN730" s="20"/>
      <c r="AO730" s="20"/>
    </row>
    <row r="731" spans="1:41" ht="12.5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  <c r="AC731" s="20"/>
      <c r="AD731" s="20"/>
      <c r="AE731" s="20"/>
      <c r="AF731" s="20"/>
      <c r="AG731" s="20"/>
      <c r="AH731" s="20"/>
      <c r="AI731" s="20"/>
      <c r="AJ731" s="20"/>
      <c r="AK731" s="20"/>
      <c r="AL731" s="20"/>
      <c r="AM731" s="20"/>
      <c r="AN731" s="20"/>
      <c r="AO731" s="20"/>
    </row>
    <row r="732" spans="1:41" ht="12.5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  <c r="AD732" s="20"/>
      <c r="AE732" s="20"/>
      <c r="AF732" s="20"/>
      <c r="AG732" s="20"/>
      <c r="AH732" s="20"/>
      <c r="AI732" s="20"/>
      <c r="AJ732" s="20"/>
      <c r="AK732" s="20"/>
      <c r="AL732" s="20"/>
      <c r="AM732" s="20"/>
      <c r="AN732" s="20"/>
      <c r="AO732" s="20"/>
    </row>
    <row r="733" spans="1:41" ht="12.5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  <c r="AD733" s="20"/>
      <c r="AE733" s="20"/>
      <c r="AF733" s="20"/>
      <c r="AG733" s="20"/>
      <c r="AH733" s="20"/>
      <c r="AI733" s="20"/>
      <c r="AJ733" s="20"/>
      <c r="AK733" s="20"/>
      <c r="AL733" s="20"/>
      <c r="AM733" s="20"/>
      <c r="AN733" s="20"/>
      <c r="AO733" s="20"/>
    </row>
    <row r="734" spans="1:41" ht="12.5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  <c r="AD734" s="20"/>
      <c r="AE734" s="20"/>
      <c r="AF734" s="20"/>
      <c r="AG734" s="20"/>
      <c r="AH734" s="20"/>
      <c r="AI734" s="20"/>
      <c r="AJ734" s="20"/>
      <c r="AK734" s="20"/>
      <c r="AL734" s="20"/>
      <c r="AM734" s="20"/>
      <c r="AN734" s="20"/>
      <c r="AO734" s="20"/>
    </row>
    <row r="735" spans="1:41" ht="12.5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  <c r="AC735" s="20"/>
      <c r="AD735" s="20"/>
      <c r="AE735" s="20"/>
      <c r="AF735" s="20"/>
      <c r="AG735" s="20"/>
      <c r="AH735" s="20"/>
      <c r="AI735" s="20"/>
      <c r="AJ735" s="20"/>
      <c r="AK735" s="20"/>
      <c r="AL735" s="20"/>
      <c r="AM735" s="20"/>
      <c r="AN735" s="20"/>
      <c r="AO735" s="20"/>
    </row>
    <row r="736" spans="1:41" ht="12.5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  <c r="AC736" s="20"/>
      <c r="AD736" s="20"/>
      <c r="AE736" s="20"/>
      <c r="AF736" s="20"/>
      <c r="AG736" s="20"/>
      <c r="AH736" s="20"/>
      <c r="AI736" s="20"/>
      <c r="AJ736" s="20"/>
      <c r="AK736" s="20"/>
      <c r="AL736" s="20"/>
      <c r="AM736" s="20"/>
      <c r="AN736" s="20"/>
      <c r="AO736" s="20"/>
    </row>
    <row r="737" spans="1:41" ht="12.5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  <c r="AC737" s="20"/>
      <c r="AD737" s="20"/>
      <c r="AE737" s="20"/>
      <c r="AF737" s="20"/>
      <c r="AG737" s="20"/>
      <c r="AH737" s="20"/>
      <c r="AI737" s="20"/>
      <c r="AJ737" s="20"/>
      <c r="AK737" s="20"/>
      <c r="AL737" s="20"/>
      <c r="AM737" s="20"/>
      <c r="AN737" s="20"/>
      <c r="AO737" s="20"/>
    </row>
    <row r="738" spans="1:41" ht="12.5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  <c r="AC738" s="20"/>
      <c r="AD738" s="20"/>
      <c r="AE738" s="20"/>
      <c r="AF738" s="20"/>
      <c r="AG738" s="20"/>
      <c r="AH738" s="20"/>
      <c r="AI738" s="20"/>
      <c r="AJ738" s="20"/>
      <c r="AK738" s="20"/>
      <c r="AL738" s="20"/>
      <c r="AM738" s="20"/>
      <c r="AN738" s="20"/>
      <c r="AO738" s="20"/>
    </row>
    <row r="739" spans="1:41" ht="12.5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  <c r="AC739" s="20"/>
      <c r="AD739" s="20"/>
      <c r="AE739" s="20"/>
      <c r="AF739" s="20"/>
      <c r="AG739" s="20"/>
      <c r="AH739" s="20"/>
      <c r="AI739" s="20"/>
      <c r="AJ739" s="20"/>
      <c r="AK739" s="20"/>
      <c r="AL739" s="20"/>
      <c r="AM739" s="20"/>
      <c r="AN739" s="20"/>
      <c r="AO739" s="20"/>
    </row>
    <row r="740" spans="1:41" ht="12.5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  <c r="AC740" s="20"/>
      <c r="AD740" s="20"/>
      <c r="AE740" s="20"/>
      <c r="AF740" s="20"/>
      <c r="AG740" s="20"/>
      <c r="AH740" s="20"/>
      <c r="AI740" s="20"/>
      <c r="AJ740" s="20"/>
      <c r="AK740" s="20"/>
      <c r="AL740" s="20"/>
      <c r="AM740" s="20"/>
      <c r="AN740" s="20"/>
      <c r="AO740" s="20"/>
    </row>
    <row r="741" spans="1:41" ht="12.5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  <c r="AC741" s="20"/>
      <c r="AD741" s="20"/>
      <c r="AE741" s="20"/>
      <c r="AF741" s="20"/>
      <c r="AG741" s="20"/>
      <c r="AH741" s="20"/>
      <c r="AI741" s="20"/>
      <c r="AJ741" s="20"/>
      <c r="AK741" s="20"/>
      <c r="AL741" s="20"/>
      <c r="AM741" s="20"/>
      <c r="AN741" s="20"/>
      <c r="AO741" s="20"/>
    </row>
    <row r="742" spans="1:41" ht="12.5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  <c r="AC742" s="20"/>
      <c r="AD742" s="20"/>
      <c r="AE742" s="20"/>
      <c r="AF742" s="20"/>
      <c r="AG742" s="20"/>
      <c r="AH742" s="20"/>
      <c r="AI742" s="20"/>
      <c r="AJ742" s="20"/>
      <c r="AK742" s="20"/>
      <c r="AL742" s="20"/>
      <c r="AM742" s="20"/>
      <c r="AN742" s="20"/>
      <c r="AO742" s="20"/>
    </row>
    <row r="743" spans="1:41" ht="12.5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  <c r="AC743" s="20"/>
      <c r="AD743" s="20"/>
      <c r="AE743" s="20"/>
      <c r="AF743" s="20"/>
      <c r="AG743" s="20"/>
      <c r="AH743" s="20"/>
      <c r="AI743" s="20"/>
      <c r="AJ743" s="20"/>
      <c r="AK743" s="20"/>
      <c r="AL743" s="20"/>
      <c r="AM743" s="20"/>
      <c r="AN743" s="20"/>
      <c r="AO743" s="20"/>
    </row>
    <row r="744" spans="1:41" ht="12.5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  <c r="AC744" s="20"/>
      <c r="AD744" s="20"/>
      <c r="AE744" s="20"/>
      <c r="AF744" s="20"/>
      <c r="AG744" s="20"/>
      <c r="AH744" s="20"/>
      <c r="AI744" s="20"/>
      <c r="AJ744" s="20"/>
      <c r="AK744" s="20"/>
      <c r="AL744" s="20"/>
      <c r="AM744" s="20"/>
      <c r="AN744" s="20"/>
      <c r="AO744" s="20"/>
    </row>
    <row r="745" spans="1:41" ht="12.5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  <c r="AC745" s="20"/>
      <c r="AD745" s="20"/>
      <c r="AE745" s="20"/>
      <c r="AF745" s="20"/>
      <c r="AG745" s="20"/>
      <c r="AH745" s="20"/>
      <c r="AI745" s="20"/>
      <c r="AJ745" s="20"/>
      <c r="AK745" s="20"/>
      <c r="AL745" s="20"/>
      <c r="AM745" s="20"/>
      <c r="AN745" s="20"/>
      <c r="AO745" s="20"/>
    </row>
    <row r="746" spans="1:41" ht="12.5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  <c r="AC746" s="20"/>
      <c r="AD746" s="20"/>
      <c r="AE746" s="20"/>
      <c r="AF746" s="20"/>
      <c r="AG746" s="20"/>
      <c r="AH746" s="20"/>
      <c r="AI746" s="20"/>
      <c r="AJ746" s="20"/>
      <c r="AK746" s="20"/>
      <c r="AL746" s="20"/>
      <c r="AM746" s="20"/>
      <c r="AN746" s="20"/>
      <c r="AO746" s="20"/>
    </row>
    <row r="747" spans="1:41" ht="12.5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  <c r="AC747" s="20"/>
      <c r="AD747" s="20"/>
      <c r="AE747" s="20"/>
      <c r="AF747" s="20"/>
      <c r="AG747" s="20"/>
      <c r="AH747" s="20"/>
      <c r="AI747" s="20"/>
      <c r="AJ747" s="20"/>
      <c r="AK747" s="20"/>
      <c r="AL747" s="20"/>
      <c r="AM747" s="20"/>
      <c r="AN747" s="20"/>
      <c r="AO747" s="20"/>
    </row>
    <row r="748" spans="1:41" ht="12.5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  <c r="AC748" s="20"/>
      <c r="AD748" s="20"/>
      <c r="AE748" s="20"/>
      <c r="AF748" s="20"/>
      <c r="AG748" s="20"/>
      <c r="AH748" s="20"/>
      <c r="AI748" s="20"/>
      <c r="AJ748" s="20"/>
      <c r="AK748" s="20"/>
      <c r="AL748" s="20"/>
      <c r="AM748" s="20"/>
      <c r="AN748" s="20"/>
      <c r="AO748" s="20"/>
    </row>
    <row r="749" spans="1:41" ht="12.5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  <c r="AC749" s="20"/>
      <c r="AD749" s="20"/>
      <c r="AE749" s="20"/>
      <c r="AF749" s="20"/>
      <c r="AG749" s="20"/>
      <c r="AH749" s="20"/>
      <c r="AI749" s="20"/>
      <c r="AJ749" s="20"/>
      <c r="AK749" s="20"/>
      <c r="AL749" s="20"/>
      <c r="AM749" s="20"/>
      <c r="AN749" s="20"/>
      <c r="AO749" s="20"/>
    </row>
    <row r="750" spans="1:41" ht="12.5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  <c r="AC750" s="20"/>
      <c r="AD750" s="20"/>
      <c r="AE750" s="20"/>
      <c r="AF750" s="20"/>
      <c r="AG750" s="20"/>
      <c r="AH750" s="20"/>
      <c r="AI750" s="20"/>
      <c r="AJ750" s="20"/>
      <c r="AK750" s="20"/>
      <c r="AL750" s="20"/>
      <c r="AM750" s="20"/>
      <c r="AN750" s="20"/>
      <c r="AO750" s="20"/>
    </row>
    <row r="751" spans="1:41" ht="12.5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AC751" s="20"/>
      <c r="AD751" s="20"/>
      <c r="AE751" s="20"/>
      <c r="AF751" s="20"/>
      <c r="AG751" s="20"/>
      <c r="AH751" s="20"/>
      <c r="AI751" s="20"/>
      <c r="AJ751" s="20"/>
      <c r="AK751" s="20"/>
      <c r="AL751" s="20"/>
      <c r="AM751" s="20"/>
      <c r="AN751" s="20"/>
      <c r="AO751" s="20"/>
    </row>
    <row r="752" spans="1:41" ht="12.5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  <c r="AC752" s="20"/>
      <c r="AD752" s="20"/>
      <c r="AE752" s="20"/>
      <c r="AF752" s="20"/>
      <c r="AG752" s="20"/>
      <c r="AH752" s="20"/>
      <c r="AI752" s="20"/>
      <c r="AJ752" s="20"/>
      <c r="AK752" s="20"/>
      <c r="AL752" s="20"/>
      <c r="AM752" s="20"/>
      <c r="AN752" s="20"/>
      <c r="AO752" s="20"/>
    </row>
    <row r="753" spans="1:41" ht="12.5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  <c r="AC753" s="20"/>
      <c r="AD753" s="20"/>
      <c r="AE753" s="20"/>
      <c r="AF753" s="20"/>
      <c r="AG753" s="20"/>
      <c r="AH753" s="20"/>
      <c r="AI753" s="20"/>
      <c r="AJ753" s="20"/>
      <c r="AK753" s="20"/>
      <c r="AL753" s="20"/>
      <c r="AM753" s="20"/>
      <c r="AN753" s="20"/>
      <c r="AO753" s="20"/>
    </row>
    <row r="754" spans="1:41" ht="12.5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  <c r="AC754" s="20"/>
      <c r="AD754" s="20"/>
      <c r="AE754" s="20"/>
      <c r="AF754" s="20"/>
      <c r="AG754" s="20"/>
      <c r="AH754" s="20"/>
      <c r="AI754" s="20"/>
      <c r="AJ754" s="20"/>
      <c r="AK754" s="20"/>
      <c r="AL754" s="20"/>
      <c r="AM754" s="20"/>
      <c r="AN754" s="20"/>
      <c r="AO754" s="20"/>
    </row>
    <row r="755" spans="1:41" ht="12.5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  <c r="AC755" s="20"/>
      <c r="AD755" s="20"/>
      <c r="AE755" s="20"/>
      <c r="AF755" s="20"/>
      <c r="AG755" s="20"/>
      <c r="AH755" s="20"/>
      <c r="AI755" s="20"/>
      <c r="AJ755" s="20"/>
      <c r="AK755" s="20"/>
      <c r="AL755" s="20"/>
      <c r="AM755" s="20"/>
      <c r="AN755" s="20"/>
      <c r="AO755" s="20"/>
    </row>
    <row r="756" spans="1:41" ht="12.5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  <c r="AC756" s="20"/>
      <c r="AD756" s="20"/>
      <c r="AE756" s="20"/>
      <c r="AF756" s="20"/>
      <c r="AG756" s="20"/>
      <c r="AH756" s="20"/>
      <c r="AI756" s="20"/>
      <c r="AJ756" s="20"/>
      <c r="AK756" s="20"/>
      <c r="AL756" s="20"/>
      <c r="AM756" s="20"/>
      <c r="AN756" s="20"/>
      <c r="AO756" s="20"/>
    </row>
    <row r="757" spans="1:41" ht="12.5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  <c r="AC757" s="20"/>
      <c r="AD757" s="20"/>
      <c r="AE757" s="20"/>
      <c r="AF757" s="20"/>
      <c r="AG757" s="20"/>
      <c r="AH757" s="20"/>
      <c r="AI757" s="20"/>
      <c r="AJ757" s="20"/>
      <c r="AK757" s="20"/>
      <c r="AL757" s="20"/>
      <c r="AM757" s="20"/>
      <c r="AN757" s="20"/>
      <c r="AO757" s="20"/>
    </row>
    <row r="758" spans="1:41" ht="12.5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  <c r="AC758" s="20"/>
      <c r="AD758" s="20"/>
      <c r="AE758" s="20"/>
      <c r="AF758" s="20"/>
      <c r="AG758" s="20"/>
      <c r="AH758" s="20"/>
      <c r="AI758" s="20"/>
      <c r="AJ758" s="20"/>
      <c r="AK758" s="20"/>
      <c r="AL758" s="20"/>
      <c r="AM758" s="20"/>
      <c r="AN758" s="20"/>
      <c r="AO758" s="20"/>
    </row>
    <row r="759" spans="1:41" ht="12.5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  <c r="AC759" s="20"/>
      <c r="AD759" s="20"/>
      <c r="AE759" s="20"/>
      <c r="AF759" s="20"/>
      <c r="AG759" s="20"/>
      <c r="AH759" s="20"/>
      <c r="AI759" s="20"/>
      <c r="AJ759" s="20"/>
      <c r="AK759" s="20"/>
      <c r="AL759" s="20"/>
      <c r="AM759" s="20"/>
      <c r="AN759" s="20"/>
      <c r="AO759" s="20"/>
    </row>
    <row r="760" spans="1:41" ht="12.5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  <c r="AC760" s="20"/>
      <c r="AD760" s="20"/>
      <c r="AE760" s="20"/>
      <c r="AF760" s="20"/>
      <c r="AG760" s="20"/>
      <c r="AH760" s="20"/>
      <c r="AI760" s="20"/>
      <c r="AJ760" s="20"/>
      <c r="AK760" s="20"/>
      <c r="AL760" s="20"/>
      <c r="AM760" s="20"/>
      <c r="AN760" s="20"/>
      <c r="AO760" s="20"/>
    </row>
    <row r="761" spans="1:41" ht="12.5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  <c r="AC761" s="20"/>
      <c r="AD761" s="20"/>
      <c r="AE761" s="20"/>
      <c r="AF761" s="20"/>
      <c r="AG761" s="20"/>
      <c r="AH761" s="20"/>
      <c r="AI761" s="20"/>
      <c r="AJ761" s="20"/>
      <c r="AK761" s="20"/>
      <c r="AL761" s="20"/>
      <c r="AM761" s="20"/>
      <c r="AN761" s="20"/>
      <c r="AO761" s="20"/>
    </row>
    <row r="762" spans="1:41" ht="12.5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  <c r="AC762" s="20"/>
      <c r="AD762" s="20"/>
      <c r="AE762" s="20"/>
      <c r="AF762" s="20"/>
      <c r="AG762" s="20"/>
      <c r="AH762" s="20"/>
      <c r="AI762" s="20"/>
      <c r="AJ762" s="20"/>
      <c r="AK762" s="20"/>
      <c r="AL762" s="20"/>
      <c r="AM762" s="20"/>
      <c r="AN762" s="20"/>
      <c r="AO762" s="20"/>
    </row>
    <row r="763" spans="1:41" ht="12.5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AC763" s="20"/>
      <c r="AD763" s="20"/>
      <c r="AE763" s="20"/>
      <c r="AF763" s="20"/>
      <c r="AG763" s="20"/>
      <c r="AH763" s="20"/>
      <c r="AI763" s="20"/>
      <c r="AJ763" s="20"/>
      <c r="AK763" s="20"/>
      <c r="AL763" s="20"/>
      <c r="AM763" s="20"/>
      <c r="AN763" s="20"/>
      <c r="AO763" s="20"/>
    </row>
    <row r="764" spans="1:41" ht="12.5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  <c r="AD764" s="20"/>
      <c r="AE764" s="20"/>
      <c r="AF764" s="20"/>
      <c r="AG764" s="20"/>
      <c r="AH764" s="20"/>
      <c r="AI764" s="20"/>
      <c r="AJ764" s="20"/>
      <c r="AK764" s="20"/>
      <c r="AL764" s="20"/>
      <c r="AM764" s="20"/>
      <c r="AN764" s="20"/>
      <c r="AO764" s="20"/>
    </row>
    <row r="765" spans="1:41" ht="12.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  <c r="AD765" s="20"/>
      <c r="AE765" s="20"/>
      <c r="AF765" s="20"/>
      <c r="AG765" s="20"/>
      <c r="AH765" s="20"/>
      <c r="AI765" s="20"/>
      <c r="AJ765" s="20"/>
      <c r="AK765" s="20"/>
      <c r="AL765" s="20"/>
      <c r="AM765" s="20"/>
      <c r="AN765" s="20"/>
      <c r="AO765" s="20"/>
    </row>
    <row r="766" spans="1:41" ht="12.5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  <c r="AC766" s="20"/>
      <c r="AD766" s="20"/>
      <c r="AE766" s="20"/>
      <c r="AF766" s="20"/>
      <c r="AG766" s="20"/>
      <c r="AH766" s="20"/>
      <c r="AI766" s="20"/>
      <c r="AJ766" s="20"/>
      <c r="AK766" s="20"/>
      <c r="AL766" s="20"/>
      <c r="AM766" s="20"/>
      <c r="AN766" s="20"/>
      <c r="AO766" s="20"/>
    </row>
    <row r="767" spans="1:41" ht="12.5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AC767" s="20"/>
      <c r="AD767" s="20"/>
      <c r="AE767" s="20"/>
      <c r="AF767" s="20"/>
      <c r="AG767" s="20"/>
      <c r="AH767" s="20"/>
      <c r="AI767" s="20"/>
      <c r="AJ767" s="20"/>
      <c r="AK767" s="20"/>
      <c r="AL767" s="20"/>
      <c r="AM767" s="20"/>
      <c r="AN767" s="20"/>
      <c r="AO767" s="20"/>
    </row>
    <row r="768" spans="1:41" ht="12.5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  <c r="AD768" s="20"/>
      <c r="AE768" s="20"/>
      <c r="AF768" s="20"/>
      <c r="AG768" s="20"/>
      <c r="AH768" s="20"/>
      <c r="AI768" s="20"/>
      <c r="AJ768" s="20"/>
      <c r="AK768" s="20"/>
      <c r="AL768" s="20"/>
      <c r="AM768" s="20"/>
      <c r="AN768" s="20"/>
      <c r="AO768" s="20"/>
    </row>
    <row r="769" spans="1:41" ht="12.5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  <c r="AD769" s="20"/>
      <c r="AE769" s="20"/>
      <c r="AF769" s="20"/>
      <c r="AG769" s="20"/>
      <c r="AH769" s="20"/>
      <c r="AI769" s="20"/>
      <c r="AJ769" s="20"/>
      <c r="AK769" s="20"/>
      <c r="AL769" s="20"/>
      <c r="AM769" s="20"/>
      <c r="AN769" s="20"/>
      <c r="AO769" s="20"/>
    </row>
    <row r="770" spans="1:41" ht="12.5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  <c r="AD770" s="20"/>
      <c r="AE770" s="20"/>
      <c r="AF770" s="20"/>
      <c r="AG770" s="20"/>
      <c r="AH770" s="20"/>
      <c r="AI770" s="20"/>
      <c r="AJ770" s="20"/>
      <c r="AK770" s="20"/>
      <c r="AL770" s="20"/>
      <c r="AM770" s="20"/>
      <c r="AN770" s="20"/>
      <c r="AO770" s="20"/>
    </row>
    <row r="771" spans="1:41" ht="12.5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  <c r="AD771" s="20"/>
      <c r="AE771" s="20"/>
      <c r="AF771" s="20"/>
      <c r="AG771" s="20"/>
      <c r="AH771" s="20"/>
      <c r="AI771" s="20"/>
      <c r="AJ771" s="20"/>
      <c r="AK771" s="20"/>
      <c r="AL771" s="20"/>
      <c r="AM771" s="20"/>
      <c r="AN771" s="20"/>
      <c r="AO771" s="20"/>
    </row>
    <row r="772" spans="1:41" ht="12.5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  <c r="AC772" s="20"/>
      <c r="AD772" s="20"/>
      <c r="AE772" s="20"/>
      <c r="AF772" s="20"/>
      <c r="AG772" s="20"/>
      <c r="AH772" s="20"/>
      <c r="AI772" s="20"/>
      <c r="AJ772" s="20"/>
      <c r="AK772" s="20"/>
      <c r="AL772" s="20"/>
      <c r="AM772" s="20"/>
      <c r="AN772" s="20"/>
      <c r="AO772" s="20"/>
    </row>
    <row r="773" spans="1:41" ht="12.5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  <c r="AC773" s="20"/>
      <c r="AD773" s="20"/>
      <c r="AE773" s="20"/>
      <c r="AF773" s="20"/>
      <c r="AG773" s="20"/>
      <c r="AH773" s="20"/>
      <c r="AI773" s="20"/>
      <c r="AJ773" s="20"/>
      <c r="AK773" s="20"/>
      <c r="AL773" s="20"/>
      <c r="AM773" s="20"/>
      <c r="AN773" s="20"/>
      <c r="AO773" s="20"/>
    </row>
    <row r="774" spans="1:41" ht="12.5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  <c r="AC774" s="20"/>
      <c r="AD774" s="20"/>
      <c r="AE774" s="20"/>
      <c r="AF774" s="20"/>
      <c r="AG774" s="20"/>
      <c r="AH774" s="20"/>
      <c r="AI774" s="20"/>
      <c r="AJ774" s="20"/>
      <c r="AK774" s="20"/>
      <c r="AL774" s="20"/>
      <c r="AM774" s="20"/>
      <c r="AN774" s="20"/>
      <c r="AO774" s="20"/>
    </row>
    <row r="775" spans="1:41" ht="12.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  <c r="AD775" s="20"/>
      <c r="AE775" s="20"/>
      <c r="AF775" s="20"/>
      <c r="AG775" s="20"/>
      <c r="AH775" s="20"/>
      <c r="AI775" s="20"/>
      <c r="AJ775" s="20"/>
      <c r="AK775" s="20"/>
      <c r="AL775" s="20"/>
      <c r="AM775" s="20"/>
      <c r="AN775" s="20"/>
      <c r="AO775" s="20"/>
    </row>
    <row r="776" spans="1:41" ht="12.5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  <c r="AC776" s="20"/>
      <c r="AD776" s="20"/>
      <c r="AE776" s="20"/>
      <c r="AF776" s="20"/>
      <c r="AG776" s="20"/>
      <c r="AH776" s="20"/>
      <c r="AI776" s="20"/>
      <c r="AJ776" s="20"/>
      <c r="AK776" s="20"/>
      <c r="AL776" s="20"/>
      <c r="AM776" s="20"/>
      <c r="AN776" s="20"/>
      <c r="AO776" s="20"/>
    </row>
    <row r="777" spans="1:41" ht="12.5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  <c r="AC777" s="20"/>
      <c r="AD777" s="20"/>
      <c r="AE777" s="20"/>
      <c r="AF777" s="20"/>
      <c r="AG777" s="20"/>
      <c r="AH777" s="20"/>
      <c r="AI777" s="20"/>
      <c r="AJ777" s="20"/>
      <c r="AK777" s="20"/>
      <c r="AL777" s="20"/>
      <c r="AM777" s="20"/>
      <c r="AN777" s="20"/>
      <c r="AO777" s="20"/>
    </row>
    <row r="778" spans="1:41" ht="12.5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  <c r="AC778" s="20"/>
      <c r="AD778" s="20"/>
      <c r="AE778" s="20"/>
      <c r="AF778" s="20"/>
      <c r="AG778" s="20"/>
      <c r="AH778" s="20"/>
      <c r="AI778" s="20"/>
      <c r="AJ778" s="20"/>
      <c r="AK778" s="20"/>
      <c r="AL778" s="20"/>
      <c r="AM778" s="20"/>
      <c r="AN778" s="20"/>
      <c r="AO778" s="20"/>
    </row>
    <row r="779" spans="1:41" ht="12.5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  <c r="AC779" s="20"/>
      <c r="AD779" s="20"/>
      <c r="AE779" s="20"/>
      <c r="AF779" s="20"/>
      <c r="AG779" s="20"/>
      <c r="AH779" s="20"/>
      <c r="AI779" s="20"/>
      <c r="AJ779" s="20"/>
      <c r="AK779" s="20"/>
      <c r="AL779" s="20"/>
      <c r="AM779" s="20"/>
      <c r="AN779" s="20"/>
      <c r="AO779" s="20"/>
    </row>
    <row r="780" spans="1:41" ht="12.5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  <c r="AC780" s="20"/>
      <c r="AD780" s="20"/>
      <c r="AE780" s="20"/>
      <c r="AF780" s="20"/>
      <c r="AG780" s="20"/>
      <c r="AH780" s="20"/>
      <c r="AI780" s="20"/>
      <c r="AJ780" s="20"/>
      <c r="AK780" s="20"/>
      <c r="AL780" s="20"/>
      <c r="AM780" s="20"/>
      <c r="AN780" s="20"/>
      <c r="AO780" s="20"/>
    </row>
    <row r="781" spans="1:41" ht="12.5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  <c r="AC781" s="20"/>
      <c r="AD781" s="20"/>
      <c r="AE781" s="20"/>
      <c r="AF781" s="20"/>
      <c r="AG781" s="20"/>
      <c r="AH781" s="20"/>
      <c r="AI781" s="20"/>
      <c r="AJ781" s="20"/>
      <c r="AK781" s="20"/>
      <c r="AL781" s="20"/>
      <c r="AM781" s="20"/>
      <c r="AN781" s="20"/>
      <c r="AO781" s="20"/>
    </row>
    <row r="782" spans="1:41" ht="12.5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  <c r="AC782" s="20"/>
      <c r="AD782" s="20"/>
      <c r="AE782" s="20"/>
      <c r="AF782" s="20"/>
      <c r="AG782" s="20"/>
      <c r="AH782" s="20"/>
      <c r="AI782" s="20"/>
      <c r="AJ782" s="20"/>
      <c r="AK782" s="20"/>
      <c r="AL782" s="20"/>
      <c r="AM782" s="20"/>
      <c r="AN782" s="20"/>
      <c r="AO782" s="20"/>
    </row>
    <row r="783" spans="1:41" ht="12.5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AC783" s="20"/>
      <c r="AD783" s="20"/>
      <c r="AE783" s="20"/>
      <c r="AF783" s="20"/>
      <c r="AG783" s="20"/>
      <c r="AH783" s="20"/>
      <c r="AI783" s="20"/>
      <c r="AJ783" s="20"/>
      <c r="AK783" s="20"/>
      <c r="AL783" s="20"/>
      <c r="AM783" s="20"/>
      <c r="AN783" s="20"/>
      <c r="AO783" s="20"/>
    </row>
    <row r="784" spans="1:41" ht="12.5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  <c r="AC784" s="20"/>
      <c r="AD784" s="20"/>
      <c r="AE784" s="20"/>
      <c r="AF784" s="20"/>
      <c r="AG784" s="20"/>
      <c r="AH784" s="20"/>
      <c r="AI784" s="20"/>
      <c r="AJ784" s="20"/>
      <c r="AK784" s="20"/>
      <c r="AL784" s="20"/>
      <c r="AM784" s="20"/>
      <c r="AN784" s="20"/>
      <c r="AO784" s="20"/>
    </row>
    <row r="785" spans="1:41" ht="12.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AC785" s="20"/>
      <c r="AD785" s="20"/>
      <c r="AE785" s="20"/>
      <c r="AF785" s="20"/>
      <c r="AG785" s="20"/>
      <c r="AH785" s="20"/>
      <c r="AI785" s="20"/>
      <c r="AJ785" s="20"/>
      <c r="AK785" s="20"/>
      <c r="AL785" s="20"/>
      <c r="AM785" s="20"/>
      <c r="AN785" s="20"/>
      <c r="AO785" s="20"/>
    </row>
    <row r="786" spans="1:41" ht="12.5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AC786" s="20"/>
      <c r="AD786" s="20"/>
      <c r="AE786" s="20"/>
      <c r="AF786" s="20"/>
      <c r="AG786" s="20"/>
      <c r="AH786" s="20"/>
      <c r="AI786" s="20"/>
      <c r="AJ786" s="20"/>
      <c r="AK786" s="20"/>
      <c r="AL786" s="20"/>
      <c r="AM786" s="20"/>
      <c r="AN786" s="20"/>
      <c r="AO786" s="20"/>
    </row>
    <row r="787" spans="1:41" ht="12.5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  <c r="AD787" s="20"/>
      <c r="AE787" s="20"/>
      <c r="AF787" s="20"/>
      <c r="AG787" s="20"/>
      <c r="AH787" s="20"/>
      <c r="AI787" s="20"/>
      <c r="AJ787" s="20"/>
      <c r="AK787" s="20"/>
      <c r="AL787" s="20"/>
      <c r="AM787" s="20"/>
      <c r="AN787" s="20"/>
      <c r="AO787" s="20"/>
    </row>
    <row r="788" spans="1:41" ht="12.5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  <c r="AD788" s="20"/>
      <c r="AE788" s="20"/>
      <c r="AF788" s="20"/>
      <c r="AG788" s="20"/>
      <c r="AH788" s="20"/>
      <c r="AI788" s="20"/>
      <c r="AJ788" s="20"/>
      <c r="AK788" s="20"/>
      <c r="AL788" s="20"/>
      <c r="AM788" s="20"/>
      <c r="AN788" s="20"/>
      <c r="AO788" s="20"/>
    </row>
    <row r="789" spans="1:41" ht="12.5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  <c r="AD789" s="20"/>
      <c r="AE789" s="20"/>
      <c r="AF789" s="20"/>
      <c r="AG789" s="20"/>
      <c r="AH789" s="20"/>
      <c r="AI789" s="20"/>
      <c r="AJ789" s="20"/>
      <c r="AK789" s="20"/>
      <c r="AL789" s="20"/>
      <c r="AM789" s="20"/>
      <c r="AN789" s="20"/>
      <c r="AO789" s="20"/>
    </row>
    <row r="790" spans="1:41" ht="12.5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  <c r="AD790" s="20"/>
      <c r="AE790" s="20"/>
      <c r="AF790" s="20"/>
      <c r="AG790" s="20"/>
      <c r="AH790" s="20"/>
      <c r="AI790" s="20"/>
      <c r="AJ790" s="20"/>
      <c r="AK790" s="20"/>
      <c r="AL790" s="20"/>
      <c r="AM790" s="20"/>
      <c r="AN790" s="20"/>
      <c r="AO790" s="20"/>
    </row>
    <row r="791" spans="1:41" ht="12.5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  <c r="AD791" s="20"/>
      <c r="AE791" s="20"/>
      <c r="AF791" s="20"/>
      <c r="AG791" s="20"/>
      <c r="AH791" s="20"/>
      <c r="AI791" s="20"/>
      <c r="AJ791" s="20"/>
      <c r="AK791" s="20"/>
      <c r="AL791" s="20"/>
      <c r="AM791" s="20"/>
      <c r="AN791" s="20"/>
      <c r="AO791" s="20"/>
    </row>
    <row r="792" spans="1:41" ht="12.5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  <c r="AE792" s="20"/>
      <c r="AF792" s="20"/>
      <c r="AG792" s="20"/>
      <c r="AH792" s="20"/>
      <c r="AI792" s="20"/>
      <c r="AJ792" s="20"/>
      <c r="AK792" s="20"/>
      <c r="AL792" s="20"/>
      <c r="AM792" s="20"/>
      <c r="AN792" s="20"/>
      <c r="AO792" s="20"/>
    </row>
    <row r="793" spans="1:41" ht="12.5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  <c r="AE793" s="20"/>
      <c r="AF793" s="20"/>
      <c r="AG793" s="20"/>
      <c r="AH793" s="20"/>
      <c r="AI793" s="20"/>
      <c r="AJ793" s="20"/>
      <c r="AK793" s="20"/>
      <c r="AL793" s="20"/>
      <c r="AM793" s="20"/>
      <c r="AN793" s="20"/>
      <c r="AO793" s="20"/>
    </row>
    <row r="794" spans="1:41" ht="12.5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20"/>
      <c r="AF794" s="20"/>
      <c r="AG794" s="20"/>
      <c r="AH794" s="20"/>
      <c r="AI794" s="20"/>
      <c r="AJ794" s="20"/>
      <c r="AK794" s="20"/>
      <c r="AL794" s="20"/>
      <c r="AM794" s="20"/>
      <c r="AN794" s="20"/>
      <c r="AO794" s="20"/>
    </row>
    <row r="795" spans="1:41" ht="12.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  <c r="AE795" s="20"/>
      <c r="AF795" s="20"/>
      <c r="AG795" s="20"/>
      <c r="AH795" s="20"/>
      <c r="AI795" s="20"/>
      <c r="AJ795" s="20"/>
      <c r="AK795" s="20"/>
      <c r="AL795" s="20"/>
      <c r="AM795" s="20"/>
      <c r="AN795" s="20"/>
      <c r="AO795" s="20"/>
    </row>
    <row r="796" spans="1:41" ht="12.5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  <c r="AE796" s="20"/>
      <c r="AF796" s="20"/>
      <c r="AG796" s="20"/>
      <c r="AH796" s="20"/>
      <c r="AI796" s="20"/>
      <c r="AJ796" s="20"/>
      <c r="AK796" s="20"/>
      <c r="AL796" s="20"/>
      <c r="AM796" s="20"/>
      <c r="AN796" s="20"/>
      <c r="AO796" s="20"/>
    </row>
    <row r="797" spans="1:41" ht="12.5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20"/>
      <c r="AF797" s="20"/>
      <c r="AG797" s="20"/>
      <c r="AH797" s="20"/>
      <c r="AI797" s="20"/>
      <c r="AJ797" s="20"/>
      <c r="AK797" s="20"/>
      <c r="AL797" s="20"/>
      <c r="AM797" s="20"/>
      <c r="AN797" s="20"/>
      <c r="AO797" s="20"/>
    </row>
    <row r="798" spans="1:41" ht="12.5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H798" s="20"/>
      <c r="AI798" s="20"/>
      <c r="AJ798" s="20"/>
      <c r="AK798" s="20"/>
      <c r="AL798" s="20"/>
      <c r="AM798" s="20"/>
      <c r="AN798" s="20"/>
      <c r="AO798" s="20"/>
    </row>
    <row r="799" spans="1:41" ht="12.5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  <c r="AE799" s="20"/>
      <c r="AF799" s="20"/>
      <c r="AG799" s="20"/>
      <c r="AH799" s="20"/>
      <c r="AI799" s="20"/>
      <c r="AJ799" s="20"/>
      <c r="AK799" s="20"/>
      <c r="AL799" s="20"/>
      <c r="AM799" s="20"/>
      <c r="AN799" s="20"/>
      <c r="AO799" s="20"/>
    </row>
    <row r="800" spans="1:41" ht="12.5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20"/>
      <c r="AF800" s="20"/>
      <c r="AG800" s="20"/>
      <c r="AH800" s="20"/>
      <c r="AI800" s="20"/>
      <c r="AJ800" s="20"/>
      <c r="AK800" s="20"/>
      <c r="AL800" s="20"/>
      <c r="AM800" s="20"/>
      <c r="AN800" s="20"/>
      <c r="AO800" s="20"/>
    </row>
    <row r="801" spans="1:41" ht="12.5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  <c r="AF801" s="20"/>
      <c r="AG801" s="20"/>
      <c r="AH801" s="20"/>
      <c r="AI801" s="20"/>
      <c r="AJ801" s="20"/>
      <c r="AK801" s="20"/>
      <c r="AL801" s="20"/>
      <c r="AM801" s="20"/>
      <c r="AN801" s="20"/>
      <c r="AO801" s="20"/>
    </row>
    <row r="802" spans="1:41" ht="12.5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20"/>
      <c r="AF802" s="20"/>
      <c r="AG802" s="20"/>
      <c r="AH802" s="20"/>
      <c r="AI802" s="20"/>
      <c r="AJ802" s="20"/>
      <c r="AK802" s="20"/>
      <c r="AL802" s="20"/>
      <c r="AM802" s="20"/>
      <c r="AN802" s="20"/>
      <c r="AO802" s="20"/>
    </row>
    <row r="803" spans="1:41" ht="12.5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  <c r="AF803" s="20"/>
      <c r="AG803" s="20"/>
      <c r="AH803" s="20"/>
      <c r="AI803" s="20"/>
      <c r="AJ803" s="20"/>
      <c r="AK803" s="20"/>
      <c r="AL803" s="20"/>
      <c r="AM803" s="20"/>
      <c r="AN803" s="20"/>
      <c r="AO803" s="20"/>
    </row>
    <row r="804" spans="1:41" ht="12.5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20"/>
      <c r="AF804" s="20"/>
      <c r="AG804" s="20"/>
      <c r="AH804" s="20"/>
      <c r="AI804" s="20"/>
      <c r="AJ804" s="20"/>
      <c r="AK804" s="20"/>
      <c r="AL804" s="20"/>
      <c r="AM804" s="20"/>
      <c r="AN804" s="20"/>
      <c r="AO804" s="20"/>
    </row>
    <row r="805" spans="1:41" ht="12.5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  <c r="AF805" s="20"/>
      <c r="AG805" s="20"/>
      <c r="AH805" s="20"/>
      <c r="AI805" s="20"/>
      <c r="AJ805" s="20"/>
      <c r="AK805" s="20"/>
      <c r="AL805" s="20"/>
      <c r="AM805" s="20"/>
      <c r="AN805" s="20"/>
      <c r="AO805" s="20"/>
    </row>
    <row r="806" spans="1:41" ht="12.5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H806" s="20"/>
      <c r="AI806" s="20"/>
      <c r="AJ806" s="20"/>
      <c r="AK806" s="20"/>
      <c r="AL806" s="20"/>
      <c r="AM806" s="20"/>
      <c r="AN806" s="20"/>
      <c r="AO806" s="20"/>
    </row>
    <row r="807" spans="1:41" ht="12.5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  <c r="AF807" s="20"/>
      <c r="AG807" s="20"/>
      <c r="AH807" s="20"/>
      <c r="AI807" s="20"/>
      <c r="AJ807" s="20"/>
      <c r="AK807" s="20"/>
      <c r="AL807" s="20"/>
      <c r="AM807" s="20"/>
      <c r="AN807" s="20"/>
      <c r="AO807" s="20"/>
    </row>
    <row r="808" spans="1:41" ht="12.5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  <c r="AF808" s="20"/>
      <c r="AG808" s="20"/>
      <c r="AH808" s="20"/>
      <c r="AI808" s="20"/>
      <c r="AJ808" s="20"/>
      <c r="AK808" s="20"/>
      <c r="AL808" s="20"/>
      <c r="AM808" s="20"/>
      <c r="AN808" s="20"/>
      <c r="AO808" s="20"/>
    </row>
    <row r="809" spans="1:41" ht="12.5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  <c r="AF809" s="20"/>
      <c r="AG809" s="20"/>
      <c r="AH809" s="20"/>
      <c r="AI809" s="20"/>
      <c r="AJ809" s="20"/>
      <c r="AK809" s="20"/>
      <c r="AL809" s="20"/>
      <c r="AM809" s="20"/>
      <c r="AN809" s="20"/>
      <c r="AO809" s="20"/>
    </row>
    <row r="810" spans="1:41" ht="12.5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  <c r="AF810" s="20"/>
      <c r="AG810" s="20"/>
      <c r="AH810" s="20"/>
      <c r="AI810" s="20"/>
      <c r="AJ810" s="20"/>
      <c r="AK810" s="20"/>
      <c r="AL810" s="20"/>
      <c r="AM810" s="20"/>
      <c r="AN810" s="20"/>
      <c r="AO810" s="20"/>
    </row>
    <row r="811" spans="1:41" ht="12.5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  <c r="AF811" s="20"/>
      <c r="AG811" s="20"/>
      <c r="AH811" s="20"/>
      <c r="AI811" s="20"/>
      <c r="AJ811" s="20"/>
      <c r="AK811" s="20"/>
      <c r="AL811" s="20"/>
      <c r="AM811" s="20"/>
      <c r="AN811" s="20"/>
      <c r="AO811" s="20"/>
    </row>
    <row r="812" spans="1:41" ht="12.5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  <c r="AF812" s="20"/>
      <c r="AG812" s="20"/>
      <c r="AH812" s="20"/>
      <c r="AI812" s="20"/>
      <c r="AJ812" s="20"/>
      <c r="AK812" s="20"/>
      <c r="AL812" s="20"/>
      <c r="AM812" s="20"/>
      <c r="AN812" s="20"/>
      <c r="AO812" s="20"/>
    </row>
    <row r="813" spans="1:41" ht="12.5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  <c r="AF813" s="20"/>
      <c r="AG813" s="20"/>
      <c r="AH813" s="20"/>
      <c r="AI813" s="20"/>
      <c r="AJ813" s="20"/>
      <c r="AK813" s="20"/>
      <c r="AL813" s="20"/>
      <c r="AM813" s="20"/>
      <c r="AN813" s="20"/>
      <c r="AO813" s="20"/>
    </row>
    <row r="814" spans="1:41" ht="12.5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20"/>
      <c r="AF814" s="20"/>
      <c r="AG814" s="20"/>
      <c r="AH814" s="20"/>
      <c r="AI814" s="20"/>
      <c r="AJ814" s="20"/>
      <c r="AK814" s="20"/>
      <c r="AL814" s="20"/>
      <c r="AM814" s="20"/>
      <c r="AN814" s="20"/>
      <c r="AO814" s="20"/>
    </row>
    <row r="815" spans="1:41" ht="12.5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20"/>
      <c r="AF815" s="20"/>
      <c r="AG815" s="20"/>
      <c r="AH815" s="20"/>
      <c r="AI815" s="20"/>
      <c r="AJ815" s="20"/>
      <c r="AK815" s="20"/>
      <c r="AL815" s="20"/>
      <c r="AM815" s="20"/>
      <c r="AN815" s="20"/>
      <c r="AO815" s="20"/>
    </row>
    <row r="816" spans="1:41" ht="12.5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20"/>
      <c r="AF816" s="20"/>
      <c r="AG816" s="20"/>
      <c r="AH816" s="20"/>
      <c r="AI816" s="20"/>
      <c r="AJ816" s="20"/>
      <c r="AK816" s="20"/>
      <c r="AL816" s="20"/>
      <c r="AM816" s="20"/>
      <c r="AN816" s="20"/>
      <c r="AO816" s="20"/>
    </row>
    <row r="817" spans="1:41" ht="12.5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  <c r="AF817" s="20"/>
      <c r="AG817" s="20"/>
      <c r="AH817" s="20"/>
      <c r="AI817" s="20"/>
      <c r="AJ817" s="20"/>
      <c r="AK817" s="20"/>
      <c r="AL817" s="20"/>
      <c r="AM817" s="20"/>
      <c r="AN817" s="20"/>
      <c r="AO817" s="20"/>
    </row>
    <row r="818" spans="1:41" ht="12.5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20"/>
      <c r="AF818" s="20"/>
      <c r="AG818" s="20"/>
      <c r="AH818" s="20"/>
      <c r="AI818" s="20"/>
      <c r="AJ818" s="20"/>
      <c r="AK818" s="20"/>
      <c r="AL818" s="20"/>
      <c r="AM818" s="20"/>
      <c r="AN818" s="20"/>
      <c r="AO818" s="20"/>
    </row>
    <row r="819" spans="1:41" ht="12.5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20"/>
      <c r="AF819" s="20"/>
      <c r="AG819" s="20"/>
      <c r="AH819" s="20"/>
      <c r="AI819" s="20"/>
      <c r="AJ819" s="20"/>
      <c r="AK819" s="20"/>
      <c r="AL819" s="20"/>
      <c r="AM819" s="20"/>
      <c r="AN819" s="20"/>
      <c r="AO819" s="20"/>
    </row>
    <row r="820" spans="1:41" ht="12.5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20"/>
      <c r="AF820" s="20"/>
      <c r="AG820" s="20"/>
      <c r="AH820" s="20"/>
      <c r="AI820" s="20"/>
      <c r="AJ820" s="20"/>
      <c r="AK820" s="20"/>
      <c r="AL820" s="20"/>
      <c r="AM820" s="20"/>
      <c r="AN820" s="20"/>
      <c r="AO820" s="20"/>
    </row>
    <row r="821" spans="1:41" ht="12.5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  <c r="AF821" s="20"/>
      <c r="AG821" s="20"/>
      <c r="AH821" s="20"/>
      <c r="AI821" s="20"/>
      <c r="AJ821" s="20"/>
      <c r="AK821" s="20"/>
      <c r="AL821" s="20"/>
      <c r="AM821" s="20"/>
      <c r="AN821" s="20"/>
      <c r="AO821" s="20"/>
    </row>
    <row r="822" spans="1:41" ht="12.5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  <c r="AE822" s="20"/>
      <c r="AF822" s="20"/>
      <c r="AG822" s="20"/>
      <c r="AH822" s="20"/>
      <c r="AI822" s="20"/>
      <c r="AJ822" s="20"/>
      <c r="AK822" s="20"/>
      <c r="AL822" s="20"/>
      <c r="AM822" s="20"/>
      <c r="AN822" s="20"/>
      <c r="AO822" s="20"/>
    </row>
    <row r="823" spans="1:41" ht="12.5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  <c r="AD823" s="20"/>
      <c r="AE823" s="20"/>
      <c r="AF823" s="20"/>
      <c r="AG823" s="20"/>
      <c r="AH823" s="20"/>
      <c r="AI823" s="20"/>
      <c r="AJ823" s="20"/>
      <c r="AK823" s="20"/>
      <c r="AL823" s="20"/>
      <c r="AM823" s="20"/>
      <c r="AN823" s="20"/>
      <c r="AO823" s="20"/>
    </row>
    <row r="824" spans="1:41" ht="12.5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  <c r="AD824" s="20"/>
      <c r="AE824" s="20"/>
      <c r="AF824" s="20"/>
      <c r="AG824" s="20"/>
      <c r="AH824" s="20"/>
      <c r="AI824" s="20"/>
      <c r="AJ824" s="20"/>
      <c r="AK824" s="20"/>
      <c r="AL824" s="20"/>
      <c r="AM824" s="20"/>
      <c r="AN824" s="20"/>
      <c r="AO824" s="20"/>
    </row>
    <row r="825" spans="1:41" ht="12.5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  <c r="AC825" s="20"/>
      <c r="AD825" s="20"/>
      <c r="AE825" s="20"/>
      <c r="AF825" s="20"/>
      <c r="AG825" s="20"/>
      <c r="AH825" s="20"/>
      <c r="AI825" s="20"/>
      <c r="AJ825" s="20"/>
      <c r="AK825" s="20"/>
      <c r="AL825" s="20"/>
      <c r="AM825" s="20"/>
      <c r="AN825" s="20"/>
      <c r="AO825" s="20"/>
    </row>
    <row r="826" spans="1:41" ht="12.5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  <c r="AC826" s="20"/>
      <c r="AD826" s="20"/>
      <c r="AE826" s="20"/>
      <c r="AF826" s="20"/>
      <c r="AG826" s="20"/>
      <c r="AH826" s="20"/>
      <c r="AI826" s="20"/>
      <c r="AJ826" s="20"/>
      <c r="AK826" s="20"/>
      <c r="AL826" s="20"/>
      <c r="AM826" s="20"/>
      <c r="AN826" s="20"/>
      <c r="AO826" s="20"/>
    </row>
    <row r="827" spans="1:41" ht="12.5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  <c r="AC827" s="20"/>
      <c r="AD827" s="20"/>
      <c r="AE827" s="20"/>
      <c r="AF827" s="20"/>
      <c r="AG827" s="20"/>
      <c r="AH827" s="20"/>
      <c r="AI827" s="20"/>
      <c r="AJ827" s="20"/>
      <c r="AK827" s="20"/>
      <c r="AL827" s="20"/>
      <c r="AM827" s="20"/>
      <c r="AN827" s="20"/>
      <c r="AO827" s="20"/>
    </row>
    <row r="828" spans="1:41" ht="12.5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  <c r="AC828" s="20"/>
      <c r="AD828" s="20"/>
      <c r="AE828" s="20"/>
      <c r="AF828" s="20"/>
      <c r="AG828" s="20"/>
      <c r="AH828" s="20"/>
      <c r="AI828" s="20"/>
      <c r="AJ828" s="20"/>
      <c r="AK828" s="20"/>
      <c r="AL828" s="20"/>
      <c r="AM828" s="20"/>
      <c r="AN828" s="20"/>
      <c r="AO828" s="20"/>
    </row>
    <row r="829" spans="1:41" ht="12.5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  <c r="AC829" s="20"/>
      <c r="AD829" s="20"/>
      <c r="AE829" s="20"/>
      <c r="AF829" s="20"/>
      <c r="AG829" s="20"/>
      <c r="AH829" s="20"/>
      <c r="AI829" s="20"/>
      <c r="AJ829" s="20"/>
      <c r="AK829" s="20"/>
      <c r="AL829" s="20"/>
      <c r="AM829" s="20"/>
      <c r="AN829" s="20"/>
      <c r="AO829" s="20"/>
    </row>
    <row r="830" spans="1:41" ht="12.5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  <c r="AC830" s="20"/>
      <c r="AD830" s="20"/>
      <c r="AE830" s="20"/>
      <c r="AF830" s="20"/>
      <c r="AG830" s="20"/>
      <c r="AH830" s="20"/>
      <c r="AI830" s="20"/>
      <c r="AJ830" s="20"/>
      <c r="AK830" s="20"/>
      <c r="AL830" s="20"/>
      <c r="AM830" s="20"/>
      <c r="AN830" s="20"/>
      <c r="AO830" s="20"/>
    </row>
    <row r="831" spans="1:41" ht="12.5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  <c r="AC831" s="20"/>
      <c r="AD831" s="20"/>
      <c r="AE831" s="20"/>
      <c r="AF831" s="20"/>
      <c r="AG831" s="20"/>
      <c r="AH831" s="20"/>
      <c r="AI831" s="20"/>
      <c r="AJ831" s="20"/>
      <c r="AK831" s="20"/>
      <c r="AL831" s="20"/>
      <c r="AM831" s="20"/>
      <c r="AN831" s="20"/>
      <c r="AO831" s="20"/>
    </row>
    <row r="832" spans="1:41" ht="12.5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  <c r="AC832" s="20"/>
      <c r="AD832" s="20"/>
      <c r="AE832" s="20"/>
      <c r="AF832" s="20"/>
      <c r="AG832" s="20"/>
      <c r="AH832" s="20"/>
      <c r="AI832" s="20"/>
      <c r="AJ832" s="20"/>
      <c r="AK832" s="20"/>
      <c r="AL832" s="20"/>
      <c r="AM832" s="20"/>
      <c r="AN832" s="20"/>
      <c r="AO832" s="20"/>
    </row>
    <row r="833" spans="1:41" ht="12.5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  <c r="AC833" s="20"/>
      <c r="AD833" s="20"/>
      <c r="AE833" s="20"/>
      <c r="AF833" s="20"/>
      <c r="AG833" s="20"/>
      <c r="AH833" s="20"/>
      <c r="AI833" s="20"/>
      <c r="AJ833" s="20"/>
      <c r="AK833" s="20"/>
      <c r="AL833" s="20"/>
      <c r="AM833" s="20"/>
      <c r="AN833" s="20"/>
      <c r="AO833" s="20"/>
    </row>
    <row r="834" spans="1:41" ht="12.5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  <c r="AC834" s="20"/>
      <c r="AD834" s="20"/>
      <c r="AE834" s="20"/>
      <c r="AF834" s="20"/>
      <c r="AG834" s="20"/>
      <c r="AH834" s="20"/>
      <c r="AI834" s="20"/>
      <c r="AJ834" s="20"/>
      <c r="AK834" s="20"/>
      <c r="AL834" s="20"/>
      <c r="AM834" s="20"/>
      <c r="AN834" s="20"/>
      <c r="AO834" s="20"/>
    </row>
    <row r="835" spans="1:41" ht="12.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  <c r="AC835" s="20"/>
      <c r="AD835" s="20"/>
      <c r="AE835" s="20"/>
      <c r="AF835" s="20"/>
      <c r="AG835" s="20"/>
      <c r="AH835" s="20"/>
      <c r="AI835" s="20"/>
      <c r="AJ835" s="20"/>
      <c r="AK835" s="20"/>
      <c r="AL835" s="20"/>
      <c r="AM835" s="20"/>
      <c r="AN835" s="20"/>
      <c r="AO835" s="20"/>
    </row>
    <row r="836" spans="1:41" ht="12.5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  <c r="AC836" s="20"/>
      <c r="AD836" s="20"/>
      <c r="AE836" s="20"/>
      <c r="AF836" s="20"/>
      <c r="AG836" s="20"/>
      <c r="AH836" s="20"/>
      <c r="AI836" s="20"/>
      <c r="AJ836" s="20"/>
      <c r="AK836" s="20"/>
      <c r="AL836" s="20"/>
      <c r="AM836" s="20"/>
      <c r="AN836" s="20"/>
      <c r="AO836" s="20"/>
    </row>
    <row r="837" spans="1:41" ht="12.5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  <c r="AC837" s="20"/>
      <c r="AD837" s="20"/>
      <c r="AE837" s="20"/>
      <c r="AF837" s="20"/>
      <c r="AG837" s="20"/>
      <c r="AH837" s="20"/>
      <c r="AI837" s="20"/>
      <c r="AJ837" s="20"/>
      <c r="AK837" s="20"/>
      <c r="AL837" s="20"/>
      <c r="AM837" s="20"/>
      <c r="AN837" s="20"/>
      <c r="AO837" s="20"/>
    </row>
    <row r="838" spans="1:41" ht="12.5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  <c r="AD838" s="20"/>
      <c r="AE838" s="20"/>
      <c r="AF838" s="20"/>
      <c r="AG838" s="20"/>
      <c r="AH838" s="20"/>
      <c r="AI838" s="20"/>
      <c r="AJ838" s="20"/>
      <c r="AK838" s="20"/>
      <c r="AL838" s="20"/>
      <c r="AM838" s="20"/>
      <c r="AN838" s="20"/>
      <c r="AO838" s="20"/>
    </row>
    <row r="839" spans="1:41" ht="12.5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  <c r="AD839" s="20"/>
      <c r="AE839" s="20"/>
      <c r="AF839" s="20"/>
      <c r="AG839" s="20"/>
      <c r="AH839" s="20"/>
      <c r="AI839" s="20"/>
      <c r="AJ839" s="20"/>
      <c r="AK839" s="20"/>
      <c r="AL839" s="20"/>
      <c r="AM839" s="20"/>
      <c r="AN839" s="20"/>
      <c r="AO839" s="20"/>
    </row>
    <row r="840" spans="1:41" ht="12.5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  <c r="AD840" s="20"/>
      <c r="AE840" s="20"/>
      <c r="AF840" s="20"/>
      <c r="AG840" s="20"/>
      <c r="AH840" s="20"/>
      <c r="AI840" s="20"/>
      <c r="AJ840" s="20"/>
      <c r="AK840" s="20"/>
      <c r="AL840" s="20"/>
      <c r="AM840" s="20"/>
      <c r="AN840" s="20"/>
      <c r="AO840" s="20"/>
    </row>
    <row r="841" spans="1:41" ht="12.5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  <c r="AC841" s="20"/>
      <c r="AD841" s="20"/>
      <c r="AE841" s="20"/>
      <c r="AF841" s="20"/>
      <c r="AG841" s="20"/>
      <c r="AH841" s="20"/>
      <c r="AI841" s="20"/>
      <c r="AJ841" s="20"/>
      <c r="AK841" s="20"/>
      <c r="AL841" s="20"/>
      <c r="AM841" s="20"/>
      <c r="AN841" s="20"/>
      <c r="AO841" s="20"/>
    </row>
    <row r="842" spans="1:41" ht="12.5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  <c r="AC842" s="20"/>
      <c r="AD842" s="20"/>
      <c r="AE842" s="20"/>
      <c r="AF842" s="20"/>
      <c r="AG842" s="20"/>
      <c r="AH842" s="20"/>
      <c r="AI842" s="20"/>
      <c r="AJ842" s="20"/>
      <c r="AK842" s="20"/>
      <c r="AL842" s="20"/>
      <c r="AM842" s="20"/>
      <c r="AN842" s="20"/>
      <c r="AO842" s="20"/>
    </row>
    <row r="843" spans="1:41" ht="12.5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  <c r="AD843" s="20"/>
      <c r="AE843" s="20"/>
      <c r="AF843" s="20"/>
      <c r="AG843" s="20"/>
      <c r="AH843" s="20"/>
      <c r="AI843" s="20"/>
      <c r="AJ843" s="20"/>
      <c r="AK843" s="20"/>
      <c r="AL843" s="20"/>
      <c r="AM843" s="20"/>
      <c r="AN843" s="20"/>
      <c r="AO843" s="20"/>
    </row>
    <row r="844" spans="1:41" ht="12.5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  <c r="AC844" s="20"/>
      <c r="AD844" s="20"/>
      <c r="AE844" s="20"/>
      <c r="AF844" s="20"/>
      <c r="AG844" s="20"/>
      <c r="AH844" s="20"/>
      <c r="AI844" s="20"/>
      <c r="AJ844" s="20"/>
      <c r="AK844" s="20"/>
      <c r="AL844" s="20"/>
      <c r="AM844" s="20"/>
      <c r="AN844" s="20"/>
      <c r="AO844" s="20"/>
    </row>
    <row r="845" spans="1:41" ht="12.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  <c r="AC845" s="20"/>
      <c r="AD845" s="20"/>
      <c r="AE845" s="20"/>
      <c r="AF845" s="20"/>
      <c r="AG845" s="20"/>
      <c r="AH845" s="20"/>
      <c r="AI845" s="20"/>
      <c r="AJ845" s="20"/>
      <c r="AK845" s="20"/>
      <c r="AL845" s="20"/>
      <c r="AM845" s="20"/>
      <c r="AN845" s="20"/>
      <c r="AO845" s="20"/>
    </row>
    <row r="846" spans="1:41" ht="12.5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  <c r="AC846" s="20"/>
      <c r="AD846" s="20"/>
      <c r="AE846" s="20"/>
      <c r="AF846" s="20"/>
      <c r="AG846" s="20"/>
      <c r="AH846" s="20"/>
      <c r="AI846" s="20"/>
      <c r="AJ846" s="20"/>
      <c r="AK846" s="20"/>
      <c r="AL846" s="20"/>
      <c r="AM846" s="20"/>
      <c r="AN846" s="20"/>
      <c r="AO846" s="20"/>
    </row>
    <row r="847" spans="1:41" ht="12.5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  <c r="AC847" s="20"/>
      <c r="AD847" s="20"/>
      <c r="AE847" s="20"/>
      <c r="AF847" s="20"/>
      <c r="AG847" s="20"/>
      <c r="AH847" s="20"/>
      <c r="AI847" s="20"/>
      <c r="AJ847" s="20"/>
      <c r="AK847" s="20"/>
      <c r="AL847" s="20"/>
      <c r="AM847" s="20"/>
      <c r="AN847" s="20"/>
      <c r="AO847" s="20"/>
    </row>
    <row r="848" spans="1:41" ht="12.5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  <c r="AC848" s="20"/>
      <c r="AD848" s="20"/>
      <c r="AE848" s="20"/>
      <c r="AF848" s="20"/>
      <c r="AG848" s="20"/>
      <c r="AH848" s="20"/>
      <c r="AI848" s="20"/>
      <c r="AJ848" s="20"/>
      <c r="AK848" s="20"/>
      <c r="AL848" s="20"/>
      <c r="AM848" s="20"/>
      <c r="AN848" s="20"/>
      <c r="AO848" s="20"/>
    </row>
    <row r="849" spans="1:41" ht="12.5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  <c r="AD849" s="20"/>
      <c r="AE849" s="20"/>
      <c r="AF849" s="20"/>
      <c r="AG849" s="20"/>
      <c r="AH849" s="20"/>
      <c r="AI849" s="20"/>
      <c r="AJ849" s="20"/>
      <c r="AK849" s="20"/>
      <c r="AL849" s="20"/>
      <c r="AM849" s="20"/>
      <c r="AN849" s="20"/>
      <c r="AO849" s="20"/>
    </row>
    <row r="850" spans="1:41" ht="12.5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  <c r="AC850" s="20"/>
      <c r="AD850" s="20"/>
      <c r="AE850" s="20"/>
      <c r="AF850" s="20"/>
      <c r="AG850" s="20"/>
      <c r="AH850" s="20"/>
      <c r="AI850" s="20"/>
      <c r="AJ850" s="20"/>
      <c r="AK850" s="20"/>
      <c r="AL850" s="20"/>
      <c r="AM850" s="20"/>
      <c r="AN850" s="20"/>
      <c r="AO850" s="20"/>
    </row>
    <row r="851" spans="1:41" ht="12.5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  <c r="AC851" s="20"/>
      <c r="AD851" s="20"/>
      <c r="AE851" s="20"/>
      <c r="AF851" s="20"/>
      <c r="AG851" s="20"/>
      <c r="AH851" s="20"/>
      <c r="AI851" s="20"/>
      <c r="AJ851" s="20"/>
      <c r="AK851" s="20"/>
      <c r="AL851" s="20"/>
      <c r="AM851" s="20"/>
      <c r="AN851" s="20"/>
      <c r="AO851" s="20"/>
    </row>
    <row r="852" spans="1:41" ht="12.5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  <c r="AC852" s="20"/>
      <c r="AD852" s="20"/>
      <c r="AE852" s="20"/>
      <c r="AF852" s="20"/>
      <c r="AG852" s="20"/>
      <c r="AH852" s="20"/>
      <c r="AI852" s="20"/>
      <c r="AJ852" s="20"/>
      <c r="AK852" s="20"/>
      <c r="AL852" s="20"/>
      <c r="AM852" s="20"/>
      <c r="AN852" s="20"/>
      <c r="AO852" s="20"/>
    </row>
    <row r="853" spans="1:41" ht="12.5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AC853" s="20"/>
      <c r="AD853" s="20"/>
      <c r="AE853" s="20"/>
      <c r="AF853" s="20"/>
      <c r="AG853" s="20"/>
      <c r="AH853" s="20"/>
      <c r="AI853" s="20"/>
      <c r="AJ853" s="20"/>
      <c r="AK853" s="20"/>
      <c r="AL853" s="20"/>
      <c r="AM853" s="20"/>
      <c r="AN853" s="20"/>
      <c r="AO853" s="20"/>
    </row>
    <row r="854" spans="1:41" ht="12.5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  <c r="AC854" s="20"/>
      <c r="AD854" s="20"/>
      <c r="AE854" s="20"/>
      <c r="AF854" s="20"/>
      <c r="AG854" s="20"/>
      <c r="AH854" s="20"/>
      <c r="AI854" s="20"/>
      <c r="AJ854" s="20"/>
      <c r="AK854" s="20"/>
      <c r="AL854" s="20"/>
      <c r="AM854" s="20"/>
      <c r="AN854" s="20"/>
      <c r="AO854" s="20"/>
    </row>
    <row r="855" spans="1:41" ht="12.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  <c r="AC855" s="20"/>
      <c r="AD855" s="20"/>
      <c r="AE855" s="20"/>
      <c r="AF855" s="20"/>
      <c r="AG855" s="20"/>
      <c r="AH855" s="20"/>
      <c r="AI855" s="20"/>
      <c r="AJ855" s="20"/>
      <c r="AK855" s="20"/>
      <c r="AL855" s="20"/>
      <c r="AM855" s="20"/>
      <c r="AN855" s="20"/>
      <c r="AO855" s="20"/>
    </row>
    <row r="856" spans="1:41" ht="12.5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  <c r="AD856" s="20"/>
      <c r="AE856" s="20"/>
      <c r="AF856" s="20"/>
      <c r="AG856" s="20"/>
      <c r="AH856" s="20"/>
      <c r="AI856" s="20"/>
      <c r="AJ856" s="20"/>
      <c r="AK856" s="20"/>
      <c r="AL856" s="20"/>
      <c r="AM856" s="20"/>
      <c r="AN856" s="20"/>
      <c r="AO856" s="20"/>
    </row>
    <row r="857" spans="1:41" ht="12.5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  <c r="AD857" s="20"/>
      <c r="AE857" s="20"/>
      <c r="AF857" s="20"/>
      <c r="AG857" s="20"/>
      <c r="AH857" s="20"/>
      <c r="AI857" s="20"/>
      <c r="AJ857" s="20"/>
      <c r="AK857" s="20"/>
      <c r="AL857" s="20"/>
      <c r="AM857" s="20"/>
      <c r="AN857" s="20"/>
      <c r="AO857" s="20"/>
    </row>
    <row r="858" spans="1:41" ht="12.5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AC858" s="20"/>
      <c r="AD858" s="20"/>
      <c r="AE858" s="20"/>
      <c r="AF858" s="20"/>
      <c r="AG858" s="20"/>
      <c r="AH858" s="20"/>
      <c r="AI858" s="20"/>
      <c r="AJ858" s="20"/>
      <c r="AK858" s="20"/>
      <c r="AL858" s="20"/>
      <c r="AM858" s="20"/>
      <c r="AN858" s="20"/>
      <c r="AO858" s="20"/>
    </row>
    <row r="859" spans="1:41" ht="12.5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  <c r="AD859" s="20"/>
      <c r="AE859" s="20"/>
      <c r="AF859" s="20"/>
      <c r="AG859" s="20"/>
      <c r="AH859" s="20"/>
      <c r="AI859" s="20"/>
      <c r="AJ859" s="20"/>
      <c r="AK859" s="20"/>
      <c r="AL859" s="20"/>
      <c r="AM859" s="20"/>
      <c r="AN859" s="20"/>
      <c r="AO859" s="20"/>
    </row>
    <row r="860" spans="1:41" ht="12.5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  <c r="AD860" s="20"/>
      <c r="AE860" s="20"/>
      <c r="AF860" s="20"/>
      <c r="AG860" s="20"/>
      <c r="AH860" s="20"/>
      <c r="AI860" s="20"/>
      <c r="AJ860" s="20"/>
      <c r="AK860" s="20"/>
      <c r="AL860" s="20"/>
      <c r="AM860" s="20"/>
      <c r="AN860" s="20"/>
      <c r="AO860" s="20"/>
    </row>
    <row r="861" spans="1:41" ht="12.5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  <c r="AC861" s="20"/>
      <c r="AD861" s="20"/>
      <c r="AE861" s="20"/>
      <c r="AF861" s="20"/>
      <c r="AG861" s="20"/>
      <c r="AH861" s="20"/>
      <c r="AI861" s="20"/>
      <c r="AJ861" s="20"/>
      <c r="AK861" s="20"/>
      <c r="AL861" s="20"/>
      <c r="AM861" s="20"/>
      <c r="AN861" s="20"/>
      <c r="AO861" s="20"/>
    </row>
    <row r="862" spans="1:41" ht="12.5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  <c r="AC862" s="20"/>
      <c r="AD862" s="20"/>
      <c r="AE862" s="20"/>
      <c r="AF862" s="20"/>
      <c r="AG862" s="20"/>
      <c r="AH862" s="20"/>
      <c r="AI862" s="20"/>
      <c r="AJ862" s="20"/>
      <c r="AK862" s="20"/>
      <c r="AL862" s="20"/>
      <c r="AM862" s="20"/>
      <c r="AN862" s="20"/>
      <c r="AO862" s="20"/>
    </row>
    <row r="863" spans="1:41" ht="12.5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  <c r="AC863" s="20"/>
      <c r="AD863" s="20"/>
      <c r="AE863" s="20"/>
      <c r="AF863" s="20"/>
      <c r="AG863" s="20"/>
      <c r="AH863" s="20"/>
      <c r="AI863" s="20"/>
      <c r="AJ863" s="20"/>
      <c r="AK863" s="20"/>
      <c r="AL863" s="20"/>
      <c r="AM863" s="20"/>
      <c r="AN863" s="20"/>
      <c r="AO863" s="20"/>
    </row>
    <row r="864" spans="1:41" ht="12.5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  <c r="AC864" s="20"/>
      <c r="AD864" s="20"/>
      <c r="AE864" s="20"/>
      <c r="AF864" s="20"/>
      <c r="AG864" s="20"/>
      <c r="AH864" s="20"/>
      <c r="AI864" s="20"/>
      <c r="AJ864" s="20"/>
      <c r="AK864" s="20"/>
      <c r="AL864" s="20"/>
      <c r="AM864" s="20"/>
      <c r="AN864" s="20"/>
      <c r="AO864" s="20"/>
    </row>
    <row r="865" spans="1:41" ht="12.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  <c r="AC865" s="20"/>
      <c r="AD865" s="20"/>
      <c r="AE865" s="20"/>
      <c r="AF865" s="20"/>
      <c r="AG865" s="20"/>
      <c r="AH865" s="20"/>
      <c r="AI865" s="20"/>
      <c r="AJ865" s="20"/>
      <c r="AK865" s="20"/>
      <c r="AL865" s="20"/>
      <c r="AM865" s="20"/>
      <c r="AN865" s="20"/>
      <c r="AO865" s="20"/>
    </row>
    <row r="866" spans="1:41" ht="12.5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  <c r="AC866" s="20"/>
      <c r="AD866" s="20"/>
      <c r="AE866" s="20"/>
      <c r="AF866" s="20"/>
      <c r="AG866" s="20"/>
      <c r="AH866" s="20"/>
      <c r="AI866" s="20"/>
      <c r="AJ866" s="20"/>
      <c r="AK866" s="20"/>
      <c r="AL866" s="20"/>
      <c r="AM866" s="20"/>
      <c r="AN866" s="20"/>
      <c r="AO866" s="20"/>
    </row>
    <row r="867" spans="1:41" ht="12.5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  <c r="AC867" s="20"/>
      <c r="AD867" s="20"/>
      <c r="AE867" s="20"/>
      <c r="AF867" s="20"/>
      <c r="AG867" s="20"/>
      <c r="AH867" s="20"/>
      <c r="AI867" s="20"/>
      <c r="AJ867" s="20"/>
      <c r="AK867" s="20"/>
      <c r="AL867" s="20"/>
      <c r="AM867" s="20"/>
      <c r="AN867" s="20"/>
      <c r="AO867" s="20"/>
    </row>
    <row r="868" spans="1:41" ht="12.5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  <c r="AC868" s="20"/>
      <c r="AD868" s="20"/>
      <c r="AE868" s="20"/>
      <c r="AF868" s="20"/>
      <c r="AG868" s="20"/>
      <c r="AH868" s="20"/>
      <c r="AI868" s="20"/>
      <c r="AJ868" s="20"/>
      <c r="AK868" s="20"/>
      <c r="AL868" s="20"/>
      <c r="AM868" s="20"/>
      <c r="AN868" s="20"/>
      <c r="AO868" s="20"/>
    </row>
    <row r="869" spans="1:41" ht="12.5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  <c r="AC869" s="20"/>
      <c r="AD869" s="20"/>
      <c r="AE869" s="20"/>
      <c r="AF869" s="20"/>
      <c r="AG869" s="20"/>
      <c r="AH869" s="20"/>
      <c r="AI869" s="20"/>
      <c r="AJ869" s="20"/>
      <c r="AK869" s="20"/>
      <c r="AL869" s="20"/>
      <c r="AM869" s="20"/>
      <c r="AN869" s="20"/>
      <c r="AO869" s="20"/>
    </row>
    <row r="870" spans="1:41" ht="12.5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  <c r="AC870" s="20"/>
      <c r="AD870" s="20"/>
      <c r="AE870" s="20"/>
      <c r="AF870" s="20"/>
      <c r="AG870" s="20"/>
      <c r="AH870" s="20"/>
      <c r="AI870" s="20"/>
      <c r="AJ870" s="20"/>
      <c r="AK870" s="20"/>
      <c r="AL870" s="20"/>
      <c r="AM870" s="20"/>
      <c r="AN870" s="20"/>
      <c r="AO870" s="20"/>
    </row>
    <row r="871" spans="1:41" ht="12.5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  <c r="AC871" s="20"/>
      <c r="AD871" s="20"/>
      <c r="AE871" s="20"/>
      <c r="AF871" s="20"/>
      <c r="AG871" s="20"/>
      <c r="AH871" s="20"/>
      <c r="AI871" s="20"/>
      <c r="AJ871" s="20"/>
      <c r="AK871" s="20"/>
      <c r="AL871" s="20"/>
      <c r="AM871" s="20"/>
      <c r="AN871" s="20"/>
      <c r="AO871" s="20"/>
    </row>
    <row r="872" spans="1:41" ht="12.5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  <c r="AC872" s="20"/>
      <c r="AD872" s="20"/>
      <c r="AE872" s="20"/>
      <c r="AF872" s="20"/>
      <c r="AG872" s="20"/>
      <c r="AH872" s="20"/>
      <c r="AI872" s="20"/>
      <c r="AJ872" s="20"/>
      <c r="AK872" s="20"/>
      <c r="AL872" s="20"/>
      <c r="AM872" s="20"/>
      <c r="AN872" s="20"/>
      <c r="AO872" s="20"/>
    </row>
    <row r="873" spans="1:41" ht="12.5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  <c r="AC873" s="20"/>
      <c r="AD873" s="20"/>
      <c r="AE873" s="20"/>
      <c r="AF873" s="20"/>
      <c r="AG873" s="20"/>
      <c r="AH873" s="20"/>
      <c r="AI873" s="20"/>
      <c r="AJ873" s="20"/>
      <c r="AK873" s="20"/>
      <c r="AL873" s="20"/>
      <c r="AM873" s="20"/>
      <c r="AN873" s="20"/>
      <c r="AO873" s="20"/>
    </row>
    <row r="874" spans="1:41" ht="12.5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  <c r="AD874" s="20"/>
      <c r="AE874" s="20"/>
      <c r="AF874" s="20"/>
      <c r="AG874" s="20"/>
      <c r="AH874" s="20"/>
      <c r="AI874" s="20"/>
      <c r="AJ874" s="20"/>
      <c r="AK874" s="20"/>
      <c r="AL874" s="20"/>
      <c r="AM874" s="20"/>
      <c r="AN874" s="20"/>
      <c r="AO874" s="20"/>
    </row>
    <row r="875" spans="1:41" ht="12.5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  <c r="AD875" s="20"/>
      <c r="AE875" s="20"/>
      <c r="AF875" s="20"/>
      <c r="AG875" s="20"/>
      <c r="AH875" s="20"/>
      <c r="AI875" s="20"/>
      <c r="AJ875" s="20"/>
      <c r="AK875" s="20"/>
      <c r="AL875" s="20"/>
      <c r="AM875" s="20"/>
      <c r="AN875" s="20"/>
      <c r="AO875" s="20"/>
    </row>
    <row r="876" spans="1:41" ht="12.5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  <c r="AD876" s="20"/>
      <c r="AE876" s="20"/>
      <c r="AF876" s="20"/>
      <c r="AG876" s="20"/>
      <c r="AH876" s="20"/>
      <c r="AI876" s="20"/>
      <c r="AJ876" s="20"/>
      <c r="AK876" s="20"/>
      <c r="AL876" s="20"/>
      <c r="AM876" s="20"/>
      <c r="AN876" s="20"/>
      <c r="AO876" s="20"/>
    </row>
    <row r="877" spans="1:41" ht="12.5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  <c r="AD877" s="20"/>
      <c r="AE877" s="20"/>
      <c r="AF877" s="20"/>
      <c r="AG877" s="20"/>
      <c r="AH877" s="20"/>
      <c r="AI877" s="20"/>
      <c r="AJ877" s="20"/>
      <c r="AK877" s="20"/>
      <c r="AL877" s="20"/>
      <c r="AM877" s="20"/>
      <c r="AN877" s="20"/>
      <c r="AO877" s="20"/>
    </row>
    <row r="878" spans="1:41" ht="12.5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  <c r="AD878" s="20"/>
      <c r="AE878" s="20"/>
      <c r="AF878" s="20"/>
      <c r="AG878" s="20"/>
      <c r="AH878" s="20"/>
      <c r="AI878" s="20"/>
      <c r="AJ878" s="20"/>
      <c r="AK878" s="20"/>
      <c r="AL878" s="20"/>
      <c r="AM878" s="20"/>
      <c r="AN878" s="20"/>
      <c r="AO878" s="20"/>
    </row>
    <row r="879" spans="1:41" ht="12.5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  <c r="AD879" s="20"/>
      <c r="AE879" s="20"/>
      <c r="AF879" s="20"/>
      <c r="AG879" s="20"/>
      <c r="AH879" s="20"/>
      <c r="AI879" s="20"/>
      <c r="AJ879" s="20"/>
      <c r="AK879" s="20"/>
      <c r="AL879" s="20"/>
      <c r="AM879" s="20"/>
      <c r="AN879" s="20"/>
      <c r="AO879" s="20"/>
    </row>
    <row r="880" spans="1:41" ht="12.5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  <c r="AD880" s="20"/>
      <c r="AE880" s="20"/>
      <c r="AF880" s="20"/>
      <c r="AG880" s="20"/>
      <c r="AH880" s="20"/>
      <c r="AI880" s="20"/>
      <c r="AJ880" s="20"/>
      <c r="AK880" s="20"/>
      <c r="AL880" s="20"/>
      <c r="AM880" s="20"/>
      <c r="AN880" s="20"/>
      <c r="AO880" s="20"/>
    </row>
    <row r="881" spans="1:41" ht="12.5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AC881" s="20"/>
      <c r="AD881" s="20"/>
      <c r="AE881" s="20"/>
      <c r="AF881" s="20"/>
      <c r="AG881" s="20"/>
      <c r="AH881" s="20"/>
      <c r="AI881" s="20"/>
      <c r="AJ881" s="20"/>
      <c r="AK881" s="20"/>
      <c r="AL881" s="20"/>
      <c r="AM881" s="20"/>
      <c r="AN881" s="20"/>
      <c r="AO881" s="20"/>
    </row>
    <row r="882" spans="1:41" ht="12.5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  <c r="AC882" s="20"/>
      <c r="AD882" s="20"/>
      <c r="AE882" s="20"/>
      <c r="AF882" s="20"/>
      <c r="AG882" s="20"/>
      <c r="AH882" s="20"/>
      <c r="AI882" s="20"/>
      <c r="AJ882" s="20"/>
      <c r="AK882" s="20"/>
      <c r="AL882" s="20"/>
      <c r="AM882" s="20"/>
      <c r="AN882" s="20"/>
      <c r="AO882" s="20"/>
    </row>
    <row r="883" spans="1:41" ht="12.5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  <c r="AC883" s="20"/>
      <c r="AD883" s="20"/>
      <c r="AE883" s="20"/>
      <c r="AF883" s="20"/>
      <c r="AG883" s="20"/>
      <c r="AH883" s="20"/>
      <c r="AI883" s="20"/>
      <c r="AJ883" s="20"/>
      <c r="AK883" s="20"/>
      <c r="AL883" s="20"/>
      <c r="AM883" s="20"/>
      <c r="AN883" s="20"/>
      <c r="AO883" s="20"/>
    </row>
    <row r="884" spans="1:41" ht="12.5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  <c r="AC884" s="20"/>
      <c r="AD884" s="20"/>
      <c r="AE884" s="20"/>
      <c r="AF884" s="20"/>
      <c r="AG884" s="20"/>
      <c r="AH884" s="20"/>
      <c r="AI884" s="20"/>
      <c r="AJ884" s="20"/>
      <c r="AK884" s="20"/>
      <c r="AL884" s="20"/>
      <c r="AM884" s="20"/>
      <c r="AN884" s="20"/>
      <c r="AO884" s="20"/>
    </row>
    <row r="885" spans="1:41" ht="12.5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  <c r="AC885" s="20"/>
      <c r="AD885" s="20"/>
      <c r="AE885" s="20"/>
      <c r="AF885" s="20"/>
      <c r="AG885" s="20"/>
      <c r="AH885" s="20"/>
      <c r="AI885" s="20"/>
      <c r="AJ885" s="20"/>
      <c r="AK885" s="20"/>
      <c r="AL885" s="20"/>
      <c r="AM885" s="20"/>
      <c r="AN885" s="20"/>
      <c r="AO885" s="20"/>
    </row>
    <row r="886" spans="1:41" ht="12.5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  <c r="AD886" s="20"/>
      <c r="AE886" s="20"/>
      <c r="AF886" s="20"/>
      <c r="AG886" s="20"/>
      <c r="AH886" s="20"/>
      <c r="AI886" s="20"/>
      <c r="AJ886" s="20"/>
      <c r="AK886" s="20"/>
      <c r="AL886" s="20"/>
      <c r="AM886" s="20"/>
      <c r="AN886" s="20"/>
      <c r="AO886" s="20"/>
    </row>
    <row r="887" spans="1:41" ht="12.5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  <c r="AC887" s="20"/>
      <c r="AD887" s="20"/>
      <c r="AE887" s="20"/>
      <c r="AF887" s="20"/>
      <c r="AG887" s="20"/>
      <c r="AH887" s="20"/>
      <c r="AI887" s="20"/>
      <c r="AJ887" s="20"/>
      <c r="AK887" s="20"/>
      <c r="AL887" s="20"/>
      <c r="AM887" s="20"/>
      <c r="AN887" s="20"/>
      <c r="AO887" s="20"/>
    </row>
    <row r="888" spans="1:41" ht="12.5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  <c r="AC888" s="20"/>
      <c r="AD888" s="20"/>
      <c r="AE888" s="20"/>
      <c r="AF888" s="20"/>
      <c r="AG888" s="20"/>
      <c r="AH888" s="20"/>
      <c r="AI888" s="20"/>
      <c r="AJ888" s="20"/>
      <c r="AK888" s="20"/>
      <c r="AL888" s="20"/>
      <c r="AM888" s="20"/>
      <c r="AN888" s="20"/>
      <c r="AO888" s="20"/>
    </row>
    <row r="889" spans="1:41" ht="12.5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  <c r="AC889" s="20"/>
      <c r="AD889" s="20"/>
      <c r="AE889" s="20"/>
      <c r="AF889" s="20"/>
      <c r="AG889" s="20"/>
      <c r="AH889" s="20"/>
      <c r="AI889" s="20"/>
      <c r="AJ889" s="20"/>
      <c r="AK889" s="20"/>
      <c r="AL889" s="20"/>
      <c r="AM889" s="20"/>
      <c r="AN889" s="20"/>
      <c r="AO889" s="20"/>
    </row>
    <row r="890" spans="1:41" ht="12.5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  <c r="AC890" s="20"/>
      <c r="AD890" s="20"/>
      <c r="AE890" s="20"/>
      <c r="AF890" s="20"/>
      <c r="AG890" s="20"/>
      <c r="AH890" s="20"/>
      <c r="AI890" s="20"/>
      <c r="AJ890" s="20"/>
      <c r="AK890" s="20"/>
      <c r="AL890" s="20"/>
      <c r="AM890" s="20"/>
      <c r="AN890" s="20"/>
      <c r="AO890" s="20"/>
    </row>
    <row r="891" spans="1:41" ht="12.5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  <c r="AC891" s="20"/>
      <c r="AD891" s="20"/>
      <c r="AE891" s="20"/>
      <c r="AF891" s="20"/>
      <c r="AG891" s="20"/>
      <c r="AH891" s="20"/>
      <c r="AI891" s="20"/>
      <c r="AJ891" s="20"/>
      <c r="AK891" s="20"/>
      <c r="AL891" s="20"/>
      <c r="AM891" s="20"/>
      <c r="AN891" s="20"/>
      <c r="AO891" s="20"/>
    </row>
    <row r="892" spans="1:41" ht="12.5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  <c r="AC892" s="20"/>
      <c r="AD892" s="20"/>
      <c r="AE892" s="20"/>
      <c r="AF892" s="20"/>
      <c r="AG892" s="20"/>
      <c r="AH892" s="20"/>
      <c r="AI892" s="20"/>
      <c r="AJ892" s="20"/>
      <c r="AK892" s="20"/>
      <c r="AL892" s="20"/>
      <c r="AM892" s="20"/>
      <c r="AN892" s="20"/>
      <c r="AO892" s="20"/>
    </row>
    <row r="893" spans="1:41" ht="12.5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  <c r="AC893" s="20"/>
      <c r="AD893" s="20"/>
      <c r="AE893" s="20"/>
      <c r="AF893" s="20"/>
      <c r="AG893" s="20"/>
      <c r="AH893" s="20"/>
      <c r="AI893" s="20"/>
      <c r="AJ893" s="20"/>
      <c r="AK893" s="20"/>
      <c r="AL893" s="20"/>
      <c r="AM893" s="20"/>
      <c r="AN893" s="20"/>
      <c r="AO893" s="20"/>
    </row>
    <row r="894" spans="1:41" ht="12.5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  <c r="AC894" s="20"/>
      <c r="AD894" s="20"/>
      <c r="AE894" s="20"/>
      <c r="AF894" s="20"/>
      <c r="AG894" s="20"/>
      <c r="AH894" s="20"/>
      <c r="AI894" s="20"/>
      <c r="AJ894" s="20"/>
      <c r="AK894" s="20"/>
      <c r="AL894" s="20"/>
      <c r="AM894" s="20"/>
      <c r="AN894" s="20"/>
      <c r="AO894" s="20"/>
    </row>
    <row r="895" spans="1:41" ht="12.5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  <c r="AC895" s="20"/>
      <c r="AD895" s="20"/>
      <c r="AE895" s="20"/>
      <c r="AF895" s="20"/>
      <c r="AG895" s="20"/>
      <c r="AH895" s="20"/>
      <c r="AI895" s="20"/>
      <c r="AJ895" s="20"/>
      <c r="AK895" s="20"/>
      <c r="AL895" s="20"/>
      <c r="AM895" s="20"/>
      <c r="AN895" s="20"/>
      <c r="AO895" s="20"/>
    </row>
    <row r="896" spans="1:41" ht="12.5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  <c r="AD896" s="20"/>
      <c r="AE896" s="20"/>
      <c r="AF896" s="20"/>
      <c r="AG896" s="20"/>
      <c r="AH896" s="20"/>
      <c r="AI896" s="20"/>
      <c r="AJ896" s="20"/>
      <c r="AK896" s="20"/>
      <c r="AL896" s="20"/>
      <c r="AM896" s="20"/>
      <c r="AN896" s="20"/>
      <c r="AO896" s="20"/>
    </row>
    <row r="897" spans="1:41" ht="12.5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AC897" s="20"/>
      <c r="AD897" s="20"/>
      <c r="AE897" s="20"/>
      <c r="AF897" s="20"/>
      <c r="AG897" s="20"/>
      <c r="AH897" s="20"/>
      <c r="AI897" s="20"/>
      <c r="AJ897" s="20"/>
      <c r="AK897" s="20"/>
      <c r="AL897" s="20"/>
      <c r="AM897" s="20"/>
      <c r="AN897" s="20"/>
      <c r="AO897" s="20"/>
    </row>
    <row r="898" spans="1:41" ht="12.5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  <c r="AC898" s="20"/>
      <c r="AD898" s="20"/>
      <c r="AE898" s="20"/>
      <c r="AF898" s="20"/>
      <c r="AG898" s="20"/>
      <c r="AH898" s="20"/>
      <c r="AI898" s="20"/>
      <c r="AJ898" s="20"/>
      <c r="AK898" s="20"/>
      <c r="AL898" s="20"/>
      <c r="AM898" s="20"/>
      <c r="AN898" s="20"/>
      <c r="AO898" s="20"/>
    </row>
    <row r="899" spans="1:41" ht="12.5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  <c r="AC899" s="20"/>
      <c r="AD899" s="20"/>
      <c r="AE899" s="20"/>
      <c r="AF899" s="20"/>
      <c r="AG899" s="20"/>
      <c r="AH899" s="20"/>
      <c r="AI899" s="20"/>
      <c r="AJ899" s="20"/>
      <c r="AK899" s="20"/>
      <c r="AL899" s="20"/>
      <c r="AM899" s="20"/>
      <c r="AN899" s="20"/>
      <c r="AO899" s="20"/>
    </row>
    <row r="900" spans="1:41" ht="12.5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  <c r="AC900" s="20"/>
      <c r="AD900" s="20"/>
      <c r="AE900" s="20"/>
      <c r="AF900" s="20"/>
      <c r="AG900" s="20"/>
      <c r="AH900" s="20"/>
      <c r="AI900" s="20"/>
      <c r="AJ900" s="20"/>
      <c r="AK900" s="20"/>
      <c r="AL900" s="20"/>
      <c r="AM900" s="20"/>
      <c r="AN900" s="20"/>
      <c r="AO900" s="20"/>
    </row>
    <row r="901" spans="1:41" ht="12.5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  <c r="AC901" s="20"/>
      <c r="AD901" s="20"/>
      <c r="AE901" s="20"/>
      <c r="AF901" s="20"/>
      <c r="AG901" s="20"/>
      <c r="AH901" s="20"/>
      <c r="AI901" s="20"/>
      <c r="AJ901" s="20"/>
      <c r="AK901" s="20"/>
      <c r="AL901" s="20"/>
      <c r="AM901" s="20"/>
      <c r="AN901" s="20"/>
      <c r="AO901" s="20"/>
    </row>
    <row r="902" spans="1:41" ht="12.5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  <c r="AC902" s="20"/>
      <c r="AD902" s="20"/>
      <c r="AE902" s="20"/>
      <c r="AF902" s="20"/>
      <c r="AG902" s="20"/>
      <c r="AH902" s="20"/>
      <c r="AI902" s="20"/>
      <c r="AJ902" s="20"/>
      <c r="AK902" s="20"/>
      <c r="AL902" s="20"/>
      <c r="AM902" s="20"/>
      <c r="AN902" s="20"/>
      <c r="AO902" s="20"/>
    </row>
    <row r="903" spans="1:41" ht="12.5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  <c r="AC903" s="20"/>
      <c r="AD903" s="20"/>
      <c r="AE903" s="20"/>
      <c r="AF903" s="20"/>
      <c r="AG903" s="20"/>
      <c r="AH903" s="20"/>
      <c r="AI903" s="20"/>
      <c r="AJ903" s="20"/>
      <c r="AK903" s="20"/>
      <c r="AL903" s="20"/>
      <c r="AM903" s="20"/>
      <c r="AN903" s="20"/>
      <c r="AO903" s="20"/>
    </row>
    <row r="904" spans="1:41" ht="12.5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  <c r="AC904" s="20"/>
      <c r="AD904" s="20"/>
      <c r="AE904" s="20"/>
      <c r="AF904" s="20"/>
      <c r="AG904" s="20"/>
      <c r="AH904" s="20"/>
      <c r="AI904" s="20"/>
      <c r="AJ904" s="20"/>
      <c r="AK904" s="20"/>
      <c r="AL904" s="20"/>
      <c r="AM904" s="20"/>
      <c r="AN904" s="20"/>
      <c r="AO904" s="20"/>
    </row>
    <row r="905" spans="1:41" ht="12.5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  <c r="AC905" s="20"/>
      <c r="AD905" s="20"/>
      <c r="AE905" s="20"/>
      <c r="AF905" s="20"/>
      <c r="AG905" s="20"/>
      <c r="AH905" s="20"/>
      <c r="AI905" s="20"/>
      <c r="AJ905" s="20"/>
      <c r="AK905" s="20"/>
      <c r="AL905" s="20"/>
      <c r="AM905" s="20"/>
      <c r="AN905" s="20"/>
      <c r="AO905" s="20"/>
    </row>
    <row r="906" spans="1:41" ht="12.5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  <c r="AC906" s="20"/>
      <c r="AD906" s="20"/>
      <c r="AE906" s="20"/>
      <c r="AF906" s="20"/>
      <c r="AG906" s="20"/>
      <c r="AH906" s="20"/>
      <c r="AI906" s="20"/>
      <c r="AJ906" s="20"/>
      <c r="AK906" s="20"/>
      <c r="AL906" s="20"/>
      <c r="AM906" s="20"/>
      <c r="AN906" s="20"/>
      <c r="AO906" s="20"/>
    </row>
    <row r="907" spans="1:41" ht="12.5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  <c r="AC907" s="20"/>
      <c r="AD907" s="20"/>
      <c r="AE907" s="20"/>
      <c r="AF907" s="20"/>
      <c r="AG907" s="20"/>
      <c r="AH907" s="20"/>
      <c r="AI907" s="20"/>
      <c r="AJ907" s="20"/>
      <c r="AK907" s="20"/>
      <c r="AL907" s="20"/>
      <c r="AM907" s="20"/>
      <c r="AN907" s="20"/>
      <c r="AO907" s="20"/>
    </row>
    <row r="908" spans="1:41" ht="12.5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  <c r="AC908" s="20"/>
      <c r="AD908" s="20"/>
      <c r="AE908" s="20"/>
      <c r="AF908" s="20"/>
      <c r="AG908" s="20"/>
      <c r="AH908" s="20"/>
      <c r="AI908" s="20"/>
      <c r="AJ908" s="20"/>
      <c r="AK908" s="20"/>
      <c r="AL908" s="20"/>
      <c r="AM908" s="20"/>
      <c r="AN908" s="20"/>
      <c r="AO908" s="20"/>
    </row>
    <row r="909" spans="1:41" ht="12.5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  <c r="AC909" s="20"/>
      <c r="AD909" s="20"/>
      <c r="AE909" s="20"/>
      <c r="AF909" s="20"/>
      <c r="AG909" s="20"/>
      <c r="AH909" s="20"/>
      <c r="AI909" s="20"/>
      <c r="AJ909" s="20"/>
      <c r="AK909" s="20"/>
      <c r="AL909" s="20"/>
      <c r="AM909" s="20"/>
      <c r="AN909" s="20"/>
      <c r="AO909" s="20"/>
    </row>
    <row r="910" spans="1:41" ht="12.5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  <c r="AC910" s="20"/>
      <c r="AD910" s="20"/>
      <c r="AE910" s="20"/>
      <c r="AF910" s="20"/>
      <c r="AG910" s="20"/>
      <c r="AH910" s="20"/>
      <c r="AI910" s="20"/>
      <c r="AJ910" s="20"/>
      <c r="AK910" s="20"/>
      <c r="AL910" s="20"/>
      <c r="AM910" s="20"/>
      <c r="AN910" s="20"/>
      <c r="AO910" s="20"/>
    </row>
    <row r="911" spans="1:41" ht="12.5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  <c r="AC911" s="20"/>
      <c r="AD911" s="20"/>
      <c r="AE911" s="20"/>
      <c r="AF911" s="20"/>
      <c r="AG911" s="20"/>
      <c r="AH911" s="20"/>
      <c r="AI911" s="20"/>
      <c r="AJ911" s="20"/>
      <c r="AK911" s="20"/>
      <c r="AL911" s="20"/>
      <c r="AM911" s="20"/>
      <c r="AN911" s="20"/>
      <c r="AO911" s="20"/>
    </row>
    <row r="912" spans="1:41" ht="12.5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  <c r="AC912" s="20"/>
      <c r="AD912" s="20"/>
      <c r="AE912" s="20"/>
      <c r="AF912" s="20"/>
      <c r="AG912" s="20"/>
      <c r="AH912" s="20"/>
      <c r="AI912" s="20"/>
      <c r="AJ912" s="20"/>
      <c r="AK912" s="20"/>
      <c r="AL912" s="20"/>
      <c r="AM912" s="20"/>
      <c r="AN912" s="20"/>
      <c r="AO912" s="20"/>
    </row>
    <row r="913" spans="1:41" ht="12.5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  <c r="AD913" s="20"/>
      <c r="AE913" s="20"/>
      <c r="AF913" s="20"/>
      <c r="AG913" s="20"/>
      <c r="AH913" s="20"/>
      <c r="AI913" s="20"/>
      <c r="AJ913" s="20"/>
      <c r="AK913" s="20"/>
      <c r="AL913" s="20"/>
      <c r="AM913" s="20"/>
      <c r="AN913" s="20"/>
      <c r="AO913" s="20"/>
    </row>
    <row r="914" spans="1:41" ht="12.5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  <c r="AC914" s="20"/>
      <c r="AD914" s="20"/>
      <c r="AE914" s="20"/>
      <c r="AF914" s="20"/>
      <c r="AG914" s="20"/>
      <c r="AH914" s="20"/>
      <c r="AI914" s="20"/>
      <c r="AJ914" s="20"/>
      <c r="AK914" s="20"/>
      <c r="AL914" s="20"/>
      <c r="AM914" s="20"/>
      <c r="AN914" s="20"/>
      <c r="AO914" s="20"/>
    </row>
    <row r="915" spans="1:41" ht="12.5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AC915" s="20"/>
      <c r="AD915" s="20"/>
      <c r="AE915" s="20"/>
      <c r="AF915" s="20"/>
      <c r="AG915" s="20"/>
      <c r="AH915" s="20"/>
      <c r="AI915" s="20"/>
      <c r="AJ915" s="20"/>
      <c r="AK915" s="20"/>
      <c r="AL915" s="20"/>
      <c r="AM915" s="20"/>
      <c r="AN915" s="20"/>
      <c r="AO915" s="20"/>
    </row>
    <row r="916" spans="1:41" ht="12.5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  <c r="AC916" s="20"/>
      <c r="AD916" s="20"/>
      <c r="AE916" s="20"/>
      <c r="AF916" s="20"/>
      <c r="AG916" s="20"/>
      <c r="AH916" s="20"/>
      <c r="AI916" s="20"/>
      <c r="AJ916" s="20"/>
      <c r="AK916" s="20"/>
      <c r="AL916" s="20"/>
      <c r="AM916" s="20"/>
      <c r="AN916" s="20"/>
      <c r="AO916" s="20"/>
    </row>
    <row r="917" spans="1:41" ht="12.5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  <c r="AC917" s="20"/>
      <c r="AD917" s="20"/>
      <c r="AE917" s="20"/>
      <c r="AF917" s="20"/>
      <c r="AG917" s="20"/>
      <c r="AH917" s="20"/>
      <c r="AI917" s="20"/>
      <c r="AJ917" s="20"/>
      <c r="AK917" s="20"/>
      <c r="AL917" s="20"/>
      <c r="AM917" s="20"/>
      <c r="AN917" s="20"/>
      <c r="AO917" s="20"/>
    </row>
    <row r="918" spans="1:41" ht="12.5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AC918" s="20"/>
      <c r="AD918" s="20"/>
      <c r="AE918" s="20"/>
      <c r="AF918" s="20"/>
      <c r="AG918" s="20"/>
      <c r="AH918" s="20"/>
      <c r="AI918" s="20"/>
      <c r="AJ918" s="20"/>
      <c r="AK918" s="20"/>
      <c r="AL918" s="20"/>
      <c r="AM918" s="20"/>
      <c r="AN918" s="20"/>
      <c r="AO918" s="20"/>
    </row>
    <row r="919" spans="1:41" ht="12.5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  <c r="AC919" s="20"/>
      <c r="AD919" s="20"/>
      <c r="AE919" s="20"/>
      <c r="AF919" s="20"/>
      <c r="AG919" s="20"/>
      <c r="AH919" s="20"/>
      <c r="AI919" s="20"/>
      <c r="AJ919" s="20"/>
      <c r="AK919" s="20"/>
      <c r="AL919" s="20"/>
      <c r="AM919" s="20"/>
      <c r="AN919" s="20"/>
      <c r="AO919" s="20"/>
    </row>
    <row r="920" spans="1:41" ht="12.5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  <c r="AC920" s="20"/>
      <c r="AD920" s="20"/>
      <c r="AE920" s="20"/>
      <c r="AF920" s="20"/>
      <c r="AG920" s="20"/>
      <c r="AH920" s="20"/>
      <c r="AI920" s="20"/>
      <c r="AJ920" s="20"/>
      <c r="AK920" s="20"/>
      <c r="AL920" s="20"/>
      <c r="AM920" s="20"/>
      <c r="AN920" s="20"/>
      <c r="AO920" s="20"/>
    </row>
    <row r="921" spans="1:41" ht="12.5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  <c r="AC921" s="20"/>
      <c r="AD921" s="20"/>
      <c r="AE921" s="20"/>
      <c r="AF921" s="20"/>
      <c r="AG921" s="20"/>
      <c r="AH921" s="20"/>
      <c r="AI921" s="20"/>
      <c r="AJ921" s="20"/>
      <c r="AK921" s="20"/>
      <c r="AL921" s="20"/>
      <c r="AM921" s="20"/>
      <c r="AN921" s="20"/>
      <c r="AO921" s="20"/>
    </row>
    <row r="922" spans="1:41" ht="12.5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  <c r="AC922" s="20"/>
      <c r="AD922" s="20"/>
      <c r="AE922" s="20"/>
      <c r="AF922" s="20"/>
      <c r="AG922" s="20"/>
      <c r="AH922" s="20"/>
      <c r="AI922" s="20"/>
      <c r="AJ922" s="20"/>
      <c r="AK922" s="20"/>
      <c r="AL922" s="20"/>
      <c r="AM922" s="20"/>
      <c r="AN922" s="20"/>
      <c r="AO922" s="20"/>
    </row>
    <row r="923" spans="1:41" ht="12.5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  <c r="AC923" s="20"/>
      <c r="AD923" s="20"/>
      <c r="AE923" s="20"/>
      <c r="AF923" s="20"/>
      <c r="AG923" s="20"/>
      <c r="AH923" s="20"/>
      <c r="AI923" s="20"/>
      <c r="AJ923" s="20"/>
      <c r="AK923" s="20"/>
      <c r="AL923" s="20"/>
      <c r="AM923" s="20"/>
      <c r="AN923" s="20"/>
      <c r="AO923" s="20"/>
    </row>
    <row r="924" spans="1:41" ht="12.5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  <c r="AC924" s="20"/>
      <c r="AD924" s="20"/>
      <c r="AE924" s="20"/>
      <c r="AF924" s="20"/>
      <c r="AG924" s="20"/>
      <c r="AH924" s="20"/>
      <c r="AI924" s="20"/>
      <c r="AJ924" s="20"/>
      <c r="AK924" s="20"/>
      <c r="AL924" s="20"/>
      <c r="AM924" s="20"/>
      <c r="AN924" s="20"/>
      <c r="AO924" s="20"/>
    </row>
    <row r="925" spans="1:41" ht="12.5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  <c r="AC925" s="20"/>
      <c r="AD925" s="20"/>
      <c r="AE925" s="20"/>
      <c r="AF925" s="20"/>
      <c r="AG925" s="20"/>
      <c r="AH925" s="20"/>
      <c r="AI925" s="20"/>
      <c r="AJ925" s="20"/>
      <c r="AK925" s="20"/>
      <c r="AL925" s="20"/>
      <c r="AM925" s="20"/>
      <c r="AN925" s="20"/>
      <c r="AO925" s="20"/>
    </row>
    <row r="926" spans="1:41" ht="12.5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  <c r="AC926" s="20"/>
      <c r="AD926" s="20"/>
      <c r="AE926" s="20"/>
      <c r="AF926" s="20"/>
      <c r="AG926" s="20"/>
      <c r="AH926" s="20"/>
      <c r="AI926" s="20"/>
      <c r="AJ926" s="20"/>
      <c r="AK926" s="20"/>
      <c r="AL926" s="20"/>
      <c r="AM926" s="20"/>
      <c r="AN926" s="20"/>
      <c r="AO926" s="20"/>
    </row>
    <row r="927" spans="1:41" ht="12.5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  <c r="AC927" s="20"/>
      <c r="AD927" s="20"/>
      <c r="AE927" s="20"/>
      <c r="AF927" s="20"/>
      <c r="AG927" s="20"/>
      <c r="AH927" s="20"/>
      <c r="AI927" s="20"/>
      <c r="AJ927" s="20"/>
      <c r="AK927" s="20"/>
      <c r="AL927" s="20"/>
      <c r="AM927" s="20"/>
      <c r="AN927" s="20"/>
      <c r="AO927" s="20"/>
    </row>
    <row r="928" spans="1:41" ht="12.5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  <c r="AD928" s="20"/>
      <c r="AE928" s="20"/>
      <c r="AF928" s="20"/>
      <c r="AG928" s="20"/>
      <c r="AH928" s="20"/>
      <c r="AI928" s="20"/>
      <c r="AJ928" s="20"/>
      <c r="AK928" s="20"/>
      <c r="AL928" s="20"/>
      <c r="AM928" s="20"/>
      <c r="AN928" s="20"/>
      <c r="AO928" s="20"/>
    </row>
    <row r="929" spans="1:41" ht="12.5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  <c r="AC929" s="20"/>
      <c r="AD929" s="20"/>
      <c r="AE929" s="20"/>
      <c r="AF929" s="20"/>
      <c r="AG929" s="20"/>
      <c r="AH929" s="20"/>
      <c r="AI929" s="20"/>
      <c r="AJ929" s="20"/>
      <c r="AK929" s="20"/>
      <c r="AL929" s="20"/>
      <c r="AM929" s="20"/>
      <c r="AN929" s="20"/>
      <c r="AO929" s="20"/>
    </row>
    <row r="930" spans="1:41" ht="12.5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  <c r="AD930" s="20"/>
      <c r="AE930" s="20"/>
      <c r="AF930" s="20"/>
      <c r="AG930" s="20"/>
      <c r="AH930" s="20"/>
      <c r="AI930" s="20"/>
      <c r="AJ930" s="20"/>
      <c r="AK930" s="20"/>
      <c r="AL930" s="20"/>
      <c r="AM930" s="20"/>
      <c r="AN930" s="20"/>
      <c r="AO930" s="20"/>
    </row>
    <row r="931" spans="1:41" ht="12.5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  <c r="AD931" s="20"/>
      <c r="AE931" s="20"/>
      <c r="AF931" s="20"/>
      <c r="AG931" s="20"/>
      <c r="AH931" s="20"/>
      <c r="AI931" s="20"/>
      <c r="AJ931" s="20"/>
      <c r="AK931" s="20"/>
      <c r="AL931" s="20"/>
      <c r="AM931" s="20"/>
      <c r="AN931" s="20"/>
      <c r="AO931" s="20"/>
    </row>
    <row r="932" spans="1:41" ht="12.5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  <c r="AD932" s="20"/>
      <c r="AE932" s="20"/>
      <c r="AF932" s="20"/>
      <c r="AG932" s="20"/>
      <c r="AH932" s="20"/>
      <c r="AI932" s="20"/>
      <c r="AJ932" s="20"/>
      <c r="AK932" s="20"/>
      <c r="AL932" s="20"/>
      <c r="AM932" s="20"/>
      <c r="AN932" s="20"/>
      <c r="AO932" s="20"/>
    </row>
    <row r="933" spans="1:41" ht="12.5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  <c r="AD933" s="20"/>
      <c r="AE933" s="20"/>
      <c r="AF933" s="20"/>
      <c r="AG933" s="20"/>
      <c r="AH933" s="20"/>
      <c r="AI933" s="20"/>
      <c r="AJ933" s="20"/>
      <c r="AK933" s="20"/>
      <c r="AL933" s="20"/>
      <c r="AM933" s="20"/>
      <c r="AN933" s="20"/>
      <c r="AO933" s="20"/>
    </row>
    <row r="934" spans="1:41" ht="12.5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  <c r="AC934" s="20"/>
      <c r="AD934" s="20"/>
      <c r="AE934" s="20"/>
      <c r="AF934" s="20"/>
      <c r="AG934" s="20"/>
      <c r="AH934" s="20"/>
      <c r="AI934" s="20"/>
      <c r="AJ934" s="20"/>
      <c r="AK934" s="20"/>
      <c r="AL934" s="20"/>
      <c r="AM934" s="20"/>
      <c r="AN934" s="20"/>
      <c r="AO934" s="20"/>
    </row>
    <row r="935" spans="1:41" ht="12.5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  <c r="AC935" s="20"/>
      <c r="AD935" s="20"/>
      <c r="AE935" s="20"/>
      <c r="AF935" s="20"/>
      <c r="AG935" s="20"/>
      <c r="AH935" s="20"/>
      <c r="AI935" s="20"/>
      <c r="AJ935" s="20"/>
      <c r="AK935" s="20"/>
      <c r="AL935" s="20"/>
      <c r="AM935" s="20"/>
      <c r="AN935" s="20"/>
      <c r="AO935" s="20"/>
    </row>
    <row r="936" spans="1:41" ht="12.5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  <c r="AC936" s="20"/>
      <c r="AD936" s="20"/>
      <c r="AE936" s="20"/>
      <c r="AF936" s="20"/>
      <c r="AG936" s="20"/>
      <c r="AH936" s="20"/>
      <c r="AI936" s="20"/>
      <c r="AJ936" s="20"/>
      <c r="AK936" s="20"/>
      <c r="AL936" s="20"/>
      <c r="AM936" s="20"/>
      <c r="AN936" s="20"/>
      <c r="AO936" s="20"/>
    </row>
    <row r="937" spans="1:41" ht="12.5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  <c r="AC937" s="20"/>
      <c r="AD937" s="20"/>
      <c r="AE937" s="20"/>
      <c r="AF937" s="20"/>
      <c r="AG937" s="20"/>
      <c r="AH937" s="20"/>
      <c r="AI937" s="20"/>
      <c r="AJ937" s="20"/>
      <c r="AK937" s="20"/>
      <c r="AL937" s="20"/>
      <c r="AM937" s="20"/>
      <c r="AN937" s="20"/>
      <c r="AO937" s="20"/>
    </row>
    <row r="938" spans="1:41" ht="12.5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  <c r="AC938" s="20"/>
      <c r="AD938" s="20"/>
      <c r="AE938" s="20"/>
      <c r="AF938" s="20"/>
      <c r="AG938" s="20"/>
      <c r="AH938" s="20"/>
      <c r="AI938" s="20"/>
      <c r="AJ938" s="20"/>
      <c r="AK938" s="20"/>
      <c r="AL938" s="20"/>
      <c r="AM938" s="20"/>
      <c r="AN938" s="20"/>
      <c r="AO938" s="20"/>
    </row>
    <row r="939" spans="1:41" ht="12.5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  <c r="AC939" s="20"/>
      <c r="AD939" s="20"/>
      <c r="AE939" s="20"/>
      <c r="AF939" s="20"/>
      <c r="AG939" s="20"/>
      <c r="AH939" s="20"/>
      <c r="AI939" s="20"/>
      <c r="AJ939" s="20"/>
      <c r="AK939" s="20"/>
      <c r="AL939" s="20"/>
      <c r="AM939" s="20"/>
      <c r="AN939" s="20"/>
      <c r="AO939" s="20"/>
    </row>
    <row r="940" spans="1:41" ht="12.5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  <c r="AC940" s="20"/>
      <c r="AD940" s="20"/>
      <c r="AE940" s="20"/>
      <c r="AF940" s="20"/>
      <c r="AG940" s="20"/>
      <c r="AH940" s="20"/>
      <c r="AI940" s="20"/>
      <c r="AJ940" s="20"/>
      <c r="AK940" s="20"/>
      <c r="AL940" s="20"/>
      <c r="AM940" s="20"/>
      <c r="AN940" s="20"/>
      <c r="AO940" s="20"/>
    </row>
    <row r="941" spans="1:41" ht="12.5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  <c r="AC941" s="20"/>
      <c r="AD941" s="20"/>
      <c r="AE941" s="20"/>
      <c r="AF941" s="20"/>
      <c r="AG941" s="20"/>
      <c r="AH941" s="20"/>
      <c r="AI941" s="20"/>
      <c r="AJ941" s="20"/>
      <c r="AK941" s="20"/>
      <c r="AL941" s="20"/>
      <c r="AM941" s="20"/>
      <c r="AN941" s="20"/>
      <c r="AO941" s="20"/>
    </row>
    <row r="942" spans="1:41" ht="12.5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  <c r="AC942" s="20"/>
      <c r="AD942" s="20"/>
      <c r="AE942" s="20"/>
      <c r="AF942" s="20"/>
      <c r="AG942" s="20"/>
      <c r="AH942" s="20"/>
      <c r="AI942" s="20"/>
      <c r="AJ942" s="20"/>
      <c r="AK942" s="20"/>
      <c r="AL942" s="20"/>
      <c r="AM942" s="20"/>
      <c r="AN942" s="20"/>
      <c r="AO942" s="20"/>
    </row>
    <row r="943" spans="1:41" ht="12.5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  <c r="AC943" s="20"/>
      <c r="AD943" s="20"/>
      <c r="AE943" s="20"/>
      <c r="AF943" s="20"/>
      <c r="AG943" s="20"/>
      <c r="AH943" s="20"/>
      <c r="AI943" s="20"/>
      <c r="AJ943" s="20"/>
      <c r="AK943" s="20"/>
      <c r="AL943" s="20"/>
      <c r="AM943" s="20"/>
      <c r="AN943" s="20"/>
      <c r="AO943" s="20"/>
    </row>
    <row r="944" spans="1:41" ht="12.5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  <c r="AC944" s="20"/>
      <c r="AD944" s="20"/>
      <c r="AE944" s="20"/>
      <c r="AF944" s="20"/>
      <c r="AG944" s="20"/>
      <c r="AH944" s="20"/>
      <c r="AI944" s="20"/>
      <c r="AJ944" s="20"/>
      <c r="AK944" s="20"/>
      <c r="AL944" s="20"/>
      <c r="AM944" s="20"/>
      <c r="AN944" s="20"/>
      <c r="AO944" s="20"/>
    </row>
    <row r="945" spans="1:41" ht="12.5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  <c r="AC945" s="20"/>
      <c r="AD945" s="20"/>
      <c r="AE945" s="20"/>
      <c r="AF945" s="20"/>
      <c r="AG945" s="20"/>
      <c r="AH945" s="20"/>
      <c r="AI945" s="20"/>
      <c r="AJ945" s="20"/>
      <c r="AK945" s="20"/>
      <c r="AL945" s="20"/>
      <c r="AM945" s="20"/>
      <c r="AN945" s="20"/>
      <c r="AO945" s="20"/>
    </row>
    <row r="946" spans="1:41" ht="12.5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  <c r="AC946" s="20"/>
      <c r="AD946" s="20"/>
      <c r="AE946" s="20"/>
      <c r="AF946" s="20"/>
      <c r="AG946" s="20"/>
      <c r="AH946" s="20"/>
      <c r="AI946" s="20"/>
      <c r="AJ946" s="20"/>
      <c r="AK946" s="20"/>
      <c r="AL946" s="20"/>
      <c r="AM946" s="20"/>
      <c r="AN946" s="20"/>
      <c r="AO946" s="20"/>
    </row>
    <row r="947" spans="1:41" ht="12.5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  <c r="AC947" s="20"/>
      <c r="AD947" s="20"/>
      <c r="AE947" s="20"/>
      <c r="AF947" s="20"/>
      <c r="AG947" s="20"/>
      <c r="AH947" s="20"/>
      <c r="AI947" s="20"/>
      <c r="AJ947" s="20"/>
      <c r="AK947" s="20"/>
      <c r="AL947" s="20"/>
      <c r="AM947" s="20"/>
      <c r="AN947" s="20"/>
      <c r="AO947" s="20"/>
    </row>
    <row r="948" spans="1:41" ht="12.5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  <c r="AC948" s="20"/>
      <c r="AD948" s="20"/>
      <c r="AE948" s="20"/>
      <c r="AF948" s="20"/>
      <c r="AG948" s="20"/>
      <c r="AH948" s="20"/>
      <c r="AI948" s="20"/>
      <c r="AJ948" s="20"/>
      <c r="AK948" s="20"/>
      <c r="AL948" s="20"/>
      <c r="AM948" s="20"/>
      <c r="AN948" s="20"/>
      <c r="AO948" s="20"/>
    </row>
    <row r="949" spans="1:41" ht="12.5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  <c r="AD949" s="20"/>
      <c r="AE949" s="20"/>
      <c r="AF949" s="20"/>
      <c r="AG949" s="20"/>
      <c r="AH949" s="20"/>
      <c r="AI949" s="20"/>
      <c r="AJ949" s="20"/>
      <c r="AK949" s="20"/>
      <c r="AL949" s="20"/>
      <c r="AM949" s="20"/>
      <c r="AN949" s="20"/>
      <c r="AO949" s="20"/>
    </row>
    <row r="950" spans="1:41" ht="12.5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  <c r="AC950" s="20"/>
      <c r="AD950" s="20"/>
      <c r="AE950" s="20"/>
      <c r="AF950" s="20"/>
      <c r="AG950" s="20"/>
      <c r="AH950" s="20"/>
      <c r="AI950" s="20"/>
      <c r="AJ950" s="20"/>
      <c r="AK950" s="20"/>
      <c r="AL950" s="20"/>
      <c r="AM950" s="20"/>
      <c r="AN950" s="20"/>
      <c r="AO950" s="20"/>
    </row>
    <row r="951" spans="1:41" ht="12.5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  <c r="AC951" s="20"/>
      <c r="AD951" s="20"/>
      <c r="AE951" s="20"/>
      <c r="AF951" s="20"/>
      <c r="AG951" s="20"/>
      <c r="AH951" s="20"/>
      <c r="AI951" s="20"/>
      <c r="AJ951" s="20"/>
      <c r="AK951" s="20"/>
      <c r="AL951" s="20"/>
      <c r="AM951" s="20"/>
      <c r="AN951" s="20"/>
      <c r="AO951" s="20"/>
    </row>
    <row r="952" spans="1:41" ht="12.5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  <c r="AC952" s="20"/>
      <c r="AD952" s="20"/>
      <c r="AE952" s="20"/>
      <c r="AF952" s="20"/>
      <c r="AG952" s="20"/>
      <c r="AH952" s="20"/>
      <c r="AI952" s="20"/>
      <c r="AJ952" s="20"/>
      <c r="AK952" s="20"/>
      <c r="AL952" s="20"/>
      <c r="AM952" s="20"/>
      <c r="AN952" s="20"/>
      <c r="AO952" s="20"/>
    </row>
    <row r="953" spans="1:41" ht="12.5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  <c r="AC953" s="20"/>
      <c r="AD953" s="20"/>
      <c r="AE953" s="20"/>
      <c r="AF953" s="20"/>
      <c r="AG953" s="20"/>
      <c r="AH953" s="20"/>
      <c r="AI953" s="20"/>
      <c r="AJ953" s="20"/>
      <c r="AK953" s="20"/>
      <c r="AL953" s="20"/>
      <c r="AM953" s="20"/>
      <c r="AN953" s="20"/>
      <c r="AO953" s="20"/>
    </row>
    <row r="954" spans="1:41" ht="12.5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  <c r="AC954" s="20"/>
      <c r="AD954" s="20"/>
      <c r="AE954" s="20"/>
      <c r="AF954" s="20"/>
      <c r="AG954" s="20"/>
      <c r="AH954" s="20"/>
      <c r="AI954" s="20"/>
      <c r="AJ954" s="20"/>
      <c r="AK954" s="20"/>
      <c r="AL954" s="20"/>
      <c r="AM954" s="20"/>
      <c r="AN954" s="20"/>
      <c r="AO954" s="20"/>
    </row>
    <row r="955" spans="1:41" ht="12.5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  <c r="AC955" s="20"/>
      <c r="AD955" s="20"/>
      <c r="AE955" s="20"/>
      <c r="AF955" s="20"/>
      <c r="AG955" s="20"/>
      <c r="AH955" s="20"/>
      <c r="AI955" s="20"/>
      <c r="AJ955" s="20"/>
      <c r="AK955" s="20"/>
      <c r="AL955" s="20"/>
      <c r="AM955" s="20"/>
      <c r="AN955" s="20"/>
      <c r="AO955" s="20"/>
    </row>
    <row r="956" spans="1:41" ht="12.5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  <c r="AC956" s="20"/>
      <c r="AD956" s="20"/>
      <c r="AE956" s="20"/>
      <c r="AF956" s="20"/>
      <c r="AG956" s="20"/>
      <c r="AH956" s="20"/>
      <c r="AI956" s="20"/>
      <c r="AJ956" s="20"/>
      <c r="AK956" s="20"/>
      <c r="AL956" s="20"/>
      <c r="AM956" s="20"/>
      <c r="AN956" s="20"/>
      <c r="AO956" s="20"/>
    </row>
    <row r="957" spans="1:41" ht="12.5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  <c r="AC957" s="20"/>
      <c r="AD957" s="20"/>
      <c r="AE957" s="20"/>
      <c r="AF957" s="20"/>
      <c r="AG957" s="20"/>
      <c r="AH957" s="20"/>
      <c r="AI957" s="20"/>
      <c r="AJ957" s="20"/>
      <c r="AK957" s="20"/>
      <c r="AL957" s="20"/>
      <c r="AM957" s="20"/>
      <c r="AN957" s="20"/>
      <c r="AO957" s="20"/>
    </row>
    <row r="958" spans="1:41" ht="12.5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  <c r="AC958" s="20"/>
      <c r="AD958" s="20"/>
      <c r="AE958" s="20"/>
      <c r="AF958" s="20"/>
      <c r="AG958" s="20"/>
      <c r="AH958" s="20"/>
      <c r="AI958" s="20"/>
      <c r="AJ958" s="20"/>
      <c r="AK958" s="20"/>
      <c r="AL958" s="20"/>
      <c r="AM958" s="20"/>
      <c r="AN958" s="20"/>
      <c r="AO958" s="20"/>
    </row>
    <row r="959" spans="1:41" ht="12.5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  <c r="AC959" s="20"/>
      <c r="AD959" s="20"/>
      <c r="AE959" s="20"/>
      <c r="AF959" s="20"/>
      <c r="AG959" s="20"/>
      <c r="AH959" s="20"/>
      <c r="AI959" s="20"/>
      <c r="AJ959" s="20"/>
      <c r="AK959" s="20"/>
      <c r="AL959" s="20"/>
      <c r="AM959" s="20"/>
      <c r="AN959" s="20"/>
      <c r="AO959" s="20"/>
    </row>
    <row r="960" spans="1:41" ht="12.5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  <c r="AC960" s="20"/>
      <c r="AD960" s="20"/>
      <c r="AE960" s="20"/>
      <c r="AF960" s="20"/>
      <c r="AG960" s="20"/>
      <c r="AH960" s="20"/>
      <c r="AI960" s="20"/>
      <c r="AJ960" s="20"/>
      <c r="AK960" s="20"/>
      <c r="AL960" s="20"/>
      <c r="AM960" s="20"/>
      <c r="AN960" s="20"/>
      <c r="AO960" s="20"/>
    </row>
    <row r="961" spans="1:41" ht="12.5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  <c r="AC961" s="20"/>
      <c r="AD961" s="20"/>
      <c r="AE961" s="20"/>
      <c r="AF961" s="20"/>
      <c r="AG961" s="20"/>
      <c r="AH961" s="20"/>
      <c r="AI961" s="20"/>
      <c r="AJ961" s="20"/>
      <c r="AK961" s="20"/>
      <c r="AL961" s="20"/>
      <c r="AM961" s="20"/>
      <c r="AN961" s="20"/>
      <c r="AO961" s="20"/>
    </row>
    <row r="962" spans="1:41" ht="12.5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  <c r="AC962" s="20"/>
      <c r="AD962" s="20"/>
      <c r="AE962" s="20"/>
      <c r="AF962" s="20"/>
      <c r="AG962" s="20"/>
      <c r="AH962" s="20"/>
      <c r="AI962" s="20"/>
      <c r="AJ962" s="20"/>
      <c r="AK962" s="20"/>
      <c r="AL962" s="20"/>
      <c r="AM962" s="20"/>
      <c r="AN962" s="20"/>
      <c r="AO962" s="20"/>
    </row>
    <row r="963" spans="1:41" ht="12.5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  <c r="AC963" s="20"/>
      <c r="AD963" s="20"/>
      <c r="AE963" s="20"/>
      <c r="AF963" s="20"/>
      <c r="AG963" s="20"/>
      <c r="AH963" s="20"/>
      <c r="AI963" s="20"/>
      <c r="AJ963" s="20"/>
      <c r="AK963" s="20"/>
      <c r="AL963" s="20"/>
      <c r="AM963" s="20"/>
      <c r="AN963" s="20"/>
      <c r="AO963" s="20"/>
    </row>
    <row r="964" spans="1:41" ht="12.5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  <c r="AC964" s="20"/>
      <c r="AD964" s="20"/>
      <c r="AE964" s="20"/>
      <c r="AF964" s="20"/>
      <c r="AG964" s="20"/>
      <c r="AH964" s="20"/>
      <c r="AI964" s="20"/>
      <c r="AJ964" s="20"/>
      <c r="AK964" s="20"/>
      <c r="AL964" s="20"/>
      <c r="AM964" s="20"/>
      <c r="AN964" s="20"/>
      <c r="AO964" s="20"/>
    </row>
    <row r="965" spans="1:41" ht="12.5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  <c r="AC965" s="20"/>
      <c r="AD965" s="20"/>
      <c r="AE965" s="20"/>
      <c r="AF965" s="20"/>
      <c r="AG965" s="20"/>
      <c r="AH965" s="20"/>
      <c r="AI965" s="20"/>
      <c r="AJ965" s="20"/>
      <c r="AK965" s="20"/>
      <c r="AL965" s="20"/>
      <c r="AM965" s="20"/>
      <c r="AN965" s="20"/>
      <c r="AO965" s="20"/>
    </row>
    <row r="966" spans="1:41" ht="12.5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  <c r="AC966" s="20"/>
      <c r="AD966" s="20"/>
      <c r="AE966" s="20"/>
      <c r="AF966" s="20"/>
      <c r="AG966" s="20"/>
      <c r="AH966" s="20"/>
      <c r="AI966" s="20"/>
      <c r="AJ966" s="20"/>
      <c r="AK966" s="20"/>
      <c r="AL966" s="20"/>
      <c r="AM966" s="20"/>
      <c r="AN966" s="20"/>
      <c r="AO966" s="20"/>
    </row>
    <row r="967" spans="1:41" ht="12.5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  <c r="AC967" s="20"/>
      <c r="AD967" s="20"/>
      <c r="AE967" s="20"/>
      <c r="AF967" s="20"/>
      <c r="AG967" s="20"/>
      <c r="AH967" s="20"/>
      <c r="AI967" s="20"/>
      <c r="AJ967" s="20"/>
      <c r="AK967" s="20"/>
      <c r="AL967" s="20"/>
      <c r="AM967" s="20"/>
      <c r="AN967" s="20"/>
      <c r="AO967" s="20"/>
    </row>
    <row r="968" spans="1:41" ht="12.5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  <c r="AC968" s="20"/>
      <c r="AD968" s="20"/>
      <c r="AE968" s="20"/>
      <c r="AF968" s="20"/>
      <c r="AG968" s="20"/>
      <c r="AH968" s="20"/>
      <c r="AI968" s="20"/>
      <c r="AJ968" s="20"/>
      <c r="AK968" s="20"/>
      <c r="AL968" s="20"/>
      <c r="AM968" s="20"/>
      <c r="AN968" s="20"/>
      <c r="AO968" s="20"/>
    </row>
    <row r="969" spans="1:41" ht="12.5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  <c r="AC969" s="20"/>
      <c r="AD969" s="20"/>
      <c r="AE969" s="20"/>
      <c r="AF969" s="20"/>
      <c r="AG969" s="20"/>
      <c r="AH969" s="20"/>
      <c r="AI969" s="20"/>
      <c r="AJ969" s="20"/>
      <c r="AK969" s="20"/>
      <c r="AL969" s="20"/>
      <c r="AM969" s="20"/>
      <c r="AN969" s="20"/>
      <c r="AO969" s="20"/>
    </row>
    <row r="970" spans="1:41" ht="12.5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  <c r="AC970" s="20"/>
      <c r="AD970" s="20"/>
      <c r="AE970" s="20"/>
      <c r="AF970" s="20"/>
      <c r="AG970" s="20"/>
      <c r="AH970" s="20"/>
      <c r="AI970" s="20"/>
      <c r="AJ970" s="20"/>
      <c r="AK970" s="20"/>
      <c r="AL970" s="20"/>
      <c r="AM970" s="20"/>
      <c r="AN970" s="20"/>
      <c r="AO970" s="20"/>
    </row>
    <row r="971" spans="1:41" ht="12.5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AC971" s="20"/>
      <c r="AD971" s="20"/>
      <c r="AE971" s="20"/>
      <c r="AF971" s="20"/>
      <c r="AG971" s="20"/>
      <c r="AH971" s="20"/>
      <c r="AI971" s="20"/>
      <c r="AJ971" s="20"/>
      <c r="AK971" s="20"/>
      <c r="AL971" s="20"/>
      <c r="AM971" s="20"/>
      <c r="AN971" s="20"/>
      <c r="AO971" s="20"/>
    </row>
    <row r="972" spans="1:41" ht="12.5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  <c r="AC972" s="20"/>
      <c r="AD972" s="20"/>
      <c r="AE972" s="20"/>
      <c r="AF972" s="20"/>
      <c r="AG972" s="20"/>
      <c r="AH972" s="20"/>
      <c r="AI972" s="20"/>
      <c r="AJ972" s="20"/>
      <c r="AK972" s="20"/>
      <c r="AL972" s="20"/>
      <c r="AM972" s="20"/>
      <c r="AN972" s="20"/>
      <c r="AO972" s="20"/>
    </row>
    <row r="973" spans="1:41" ht="12.5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AC973" s="20"/>
      <c r="AD973" s="20"/>
      <c r="AE973" s="20"/>
      <c r="AF973" s="20"/>
      <c r="AG973" s="20"/>
      <c r="AH973" s="20"/>
      <c r="AI973" s="20"/>
      <c r="AJ973" s="20"/>
      <c r="AK973" s="20"/>
      <c r="AL973" s="20"/>
      <c r="AM973" s="20"/>
      <c r="AN973" s="20"/>
      <c r="AO973" s="20"/>
    </row>
    <row r="974" spans="1:41" ht="12.5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  <c r="AC974" s="20"/>
      <c r="AD974" s="20"/>
      <c r="AE974" s="20"/>
      <c r="AF974" s="20"/>
      <c r="AG974" s="20"/>
      <c r="AH974" s="20"/>
      <c r="AI974" s="20"/>
      <c r="AJ974" s="20"/>
      <c r="AK974" s="20"/>
      <c r="AL974" s="20"/>
      <c r="AM974" s="20"/>
      <c r="AN974" s="20"/>
      <c r="AO974" s="20"/>
    </row>
    <row r="975" spans="1:41" ht="12.5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  <c r="AC975" s="20"/>
      <c r="AD975" s="20"/>
      <c r="AE975" s="20"/>
      <c r="AF975" s="20"/>
      <c r="AG975" s="20"/>
      <c r="AH975" s="20"/>
      <c r="AI975" s="20"/>
      <c r="AJ975" s="20"/>
      <c r="AK975" s="20"/>
      <c r="AL975" s="20"/>
      <c r="AM975" s="20"/>
      <c r="AN975" s="20"/>
      <c r="AO975" s="20"/>
    </row>
    <row r="976" spans="1:41" ht="12.5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  <c r="AC976" s="20"/>
      <c r="AD976" s="20"/>
      <c r="AE976" s="20"/>
      <c r="AF976" s="20"/>
      <c r="AG976" s="20"/>
      <c r="AH976" s="20"/>
      <c r="AI976" s="20"/>
      <c r="AJ976" s="20"/>
      <c r="AK976" s="20"/>
      <c r="AL976" s="20"/>
      <c r="AM976" s="20"/>
      <c r="AN976" s="20"/>
      <c r="AO976" s="20"/>
    </row>
    <row r="977" spans="1:41" ht="12.5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  <c r="AC977" s="20"/>
      <c r="AD977" s="20"/>
      <c r="AE977" s="20"/>
      <c r="AF977" s="20"/>
      <c r="AG977" s="20"/>
      <c r="AH977" s="20"/>
      <c r="AI977" s="20"/>
      <c r="AJ977" s="20"/>
      <c r="AK977" s="20"/>
      <c r="AL977" s="20"/>
      <c r="AM977" s="20"/>
      <c r="AN977" s="20"/>
      <c r="AO977" s="20"/>
    </row>
    <row r="978" spans="1:41" ht="12.5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  <c r="AC978" s="20"/>
      <c r="AD978" s="20"/>
      <c r="AE978" s="20"/>
      <c r="AF978" s="20"/>
      <c r="AG978" s="20"/>
      <c r="AH978" s="20"/>
      <c r="AI978" s="20"/>
      <c r="AJ978" s="20"/>
      <c r="AK978" s="20"/>
      <c r="AL978" s="20"/>
      <c r="AM978" s="20"/>
      <c r="AN978" s="20"/>
      <c r="AO978" s="20"/>
    </row>
    <row r="979" spans="1:41" ht="12.5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  <c r="AC979" s="20"/>
      <c r="AD979" s="20"/>
      <c r="AE979" s="20"/>
      <c r="AF979" s="20"/>
      <c r="AG979" s="20"/>
      <c r="AH979" s="20"/>
      <c r="AI979" s="20"/>
      <c r="AJ979" s="20"/>
      <c r="AK979" s="20"/>
      <c r="AL979" s="20"/>
      <c r="AM979" s="20"/>
      <c r="AN979" s="20"/>
      <c r="AO979" s="20"/>
    </row>
    <row r="980" spans="1:41" ht="12.5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  <c r="AC980" s="20"/>
      <c r="AD980" s="20"/>
      <c r="AE980" s="20"/>
      <c r="AF980" s="20"/>
      <c r="AG980" s="20"/>
      <c r="AH980" s="20"/>
      <c r="AI980" s="20"/>
      <c r="AJ980" s="20"/>
      <c r="AK980" s="20"/>
      <c r="AL980" s="20"/>
      <c r="AM980" s="20"/>
      <c r="AN980" s="20"/>
      <c r="AO980" s="20"/>
    </row>
    <row r="981" spans="1:41" ht="12.5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  <c r="AC981" s="20"/>
      <c r="AD981" s="20"/>
      <c r="AE981" s="20"/>
      <c r="AF981" s="20"/>
      <c r="AG981" s="20"/>
      <c r="AH981" s="20"/>
      <c r="AI981" s="20"/>
      <c r="AJ981" s="20"/>
      <c r="AK981" s="20"/>
      <c r="AL981" s="20"/>
      <c r="AM981" s="20"/>
      <c r="AN981" s="20"/>
      <c r="AO981" s="20"/>
    </row>
    <row r="982" spans="1:41" ht="12.5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  <c r="AC982" s="20"/>
      <c r="AD982" s="20"/>
      <c r="AE982" s="20"/>
      <c r="AF982" s="20"/>
      <c r="AG982" s="20"/>
      <c r="AH982" s="20"/>
      <c r="AI982" s="20"/>
      <c r="AJ982" s="20"/>
      <c r="AK982" s="20"/>
      <c r="AL982" s="20"/>
      <c r="AM982" s="20"/>
      <c r="AN982" s="20"/>
      <c r="AO982" s="20"/>
    </row>
    <row r="983" spans="1:41" ht="12.5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  <c r="AC983" s="20"/>
      <c r="AD983" s="20"/>
      <c r="AE983" s="20"/>
      <c r="AF983" s="20"/>
      <c r="AG983" s="20"/>
      <c r="AH983" s="20"/>
      <c r="AI983" s="20"/>
      <c r="AJ983" s="20"/>
      <c r="AK983" s="20"/>
      <c r="AL983" s="20"/>
      <c r="AM983" s="20"/>
      <c r="AN983" s="20"/>
      <c r="AO983" s="20"/>
    </row>
    <row r="984" spans="1:41" ht="12.5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  <c r="AC984" s="20"/>
      <c r="AD984" s="20"/>
      <c r="AE984" s="20"/>
      <c r="AF984" s="20"/>
      <c r="AG984" s="20"/>
      <c r="AH984" s="20"/>
      <c r="AI984" s="20"/>
      <c r="AJ984" s="20"/>
      <c r="AK984" s="20"/>
      <c r="AL984" s="20"/>
      <c r="AM984" s="20"/>
      <c r="AN984" s="20"/>
      <c r="AO984" s="20"/>
    </row>
  </sheetData>
  <mergeCells count="2">
    <mergeCell ref="A2:F2"/>
    <mergeCell ref="G2:S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BDDs</vt:lpstr>
      <vt:lpstr>Indicadores (Resultados)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Lizbeth Mendoza Avila</cp:lastModifiedBy>
  <dcterms:modified xsi:type="dcterms:W3CDTF">2025-07-11T16:32:06Z</dcterms:modified>
</cp:coreProperties>
</file>