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Hoja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0" i="1" l="1"/>
  <c r="O31" i="1"/>
  <c r="O30" i="1"/>
  <c r="O24" i="1"/>
  <c r="O25" i="1"/>
  <c r="L26" i="1"/>
  <c r="O20" i="1" l="1"/>
  <c r="O19" i="1"/>
</calcChain>
</file>

<file path=xl/sharedStrings.xml><?xml version="1.0" encoding="utf-8"?>
<sst xmlns="http://schemas.openxmlformats.org/spreadsheetml/2006/main" count="47" uniqueCount="45">
  <si>
    <t>Indicadores Operativos 2016</t>
  </si>
  <si>
    <t>Secretaría Tesorería Municipal</t>
  </si>
  <si>
    <t>DIRECCIÓN DE PATRIMONIO</t>
  </si>
  <si>
    <t xml:space="preserve">INDICADORES </t>
  </si>
  <si>
    <t>DICIEMBRE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</si>
  <si>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</si>
  <si>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</si>
  <si>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</si>
  <si>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</si>
  <si>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</si>
  <si>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</si>
  <si>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</si>
  <si>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</si>
  <si>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</si>
  <si>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</si>
  <si>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</si>
  <si>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ACUMULADO</t>
  </si>
  <si>
    <t>B I E N E S     I N M U E B L E S</t>
  </si>
  <si>
    <t>Inspecciones realizadas</t>
  </si>
  <si>
    <t>ACTUALIZACIÓN DEL INVENTARIO DE BIENES INMUEBLES</t>
  </si>
  <si>
    <t>Inventario Inicial de Bienes Inmuebles</t>
  </si>
  <si>
    <t xml:space="preserve"> + Altas de Inmuebles realizadas en sistema durante el mes</t>
  </si>
  <si>
    <t xml:space="preserve"> - Bajas de Inmuebles realizadas en Sistema durante el mes</t>
  </si>
  <si>
    <t>TOTAL DE INMUEBLES MUNICIPALES</t>
  </si>
  <si>
    <t xml:space="preserve">B I E N E S    M U E B L E S </t>
  </si>
  <si>
    <t>Cambios de mobiliario y equipo en Sistema de Patrimonio</t>
  </si>
  <si>
    <t>Cambios de ubicación, dependencia o resguardante de vehiculos en sistema</t>
  </si>
  <si>
    <t>ACTUALIZACION DEL INVENTARIO DE MOBILIARIO Y EQUIPO</t>
  </si>
  <si>
    <t>Inventario Inicial de mobiliario y equipo</t>
  </si>
  <si>
    <t xml:space="preserve"> + Altas de mobiliario en sistema</t>
  </si>
  <si>
    <t xml:space="preserve"> - Bajas de mobiliario y equipo en sistema</t>
  </si>
  <si>
    <t>TOTAL DE MOBILIARIO Y EQUIPO</t>
  </si>
  <si>
    <t>ACTUALIZACIÓN DEL INVENTARIO DE VEHICULOS</t>
  </si>
  <si>
    <t>Parque vehicular del mes anterior</t>
  </si>
  <si>
    <t xml:space="preserve"> + Altas de vehículos en sistema durante el mes</t>
  </si>
  <si>
    <t> 0</t>
  </si>
  <si>
    <t xml:space="preserve"> - Bajas definitivas  vehículos resgistradas en el sistema durante el mes</t>
  </si>
  <si>
    <t> 1</t>
  </si>
  <si>
    <t>TOTAL DEL PARQUE VEHICULAR</t>
  </si>
  <si>
    <t xml:space="preserve"> - Vehículos localizados en Bodega (Inactivos)</t>
  </si>
  <si>
    <t> 460</t>
  </si>
  <si>
    <t xml:space="preserve"> -  Vehiculos Comodatados</t>
  </si>
  <si>
    <t>1 </t>
  </si>
  <si>
    <t>TOTAL DE VEHICULOS ACTIVOS</t>
  </si>
  <si>
    <t>        1,409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</si>
</sst>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7">
    <xf numFmtId="0" fontId="0" fillId="0" borderId="0" xfId="0"/>
    <xf numFmtId="3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3" fontId="0" fillId="0" borderId="0" xfId="0" applyNumberFormat="1" applyAlignment="1">
      <alignment horizontal="right"/>
    </xf>
    <xf numFmtId="3" fontId="0" fillId="0" borderId="0" xfId="0" applyNumberFormat="1" applyFont="1"/>
    <xf numFmtId="3" fontId="2" fillId="0" borderId="0" xfId="1" applyNumberFormat="1" applyFont="1" applyFill="1" applyBorder="1" applyAlignment="1">
      <alignment horizontal="right" vertical="center" wrapText="1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5"/>
  <sheetViews>
    <sheetView tabSelected="1" workbookViewId="0">
      <pane ySplit="7" topLeftCell="A8" activePane="bottomLeft" state="frozen"/>
      <selection pane="bottomLeft" activeCell="N25" sqref="N25"/>
    </sheetView>
  </sheetViews>
  <sheetFormatPr baseColWidth="10" defaultRowHeight="15" x14ac:dyDescent="0.25"/>
  <cols>
    <col min="1" max="1" width="69.5703125" bestFit="1" customWidth="1"/>
  </cols>
  <sheetData>
    <row r="1" spans="1:15" x14ac:dyDescent="0.25">
      <c r="A1" t="s">
        <v>0</v>
      </c>
    </row>
    <row r="2" spans="1:15" x14ac:dyDescent="0.25">
      <c r="A2" t="s">
        <v>1</v>
      </c>
    </row>
    <row r="3" spans="1:15" x14ac:dyDescent="0.25">
      <c r="A3" t="s">
        <v>2</v>
      </c>
    </row>
    <row r="7" spans="1:15" s="2" customFormat="1" x14ac:dyDescent="0.25">
      <c r="A7" s="2" t="s">
        <v>3</v>
      </c>
      <c r="B7" s="2" t="s">
        <v>4</v>
      </c>
      <c r="C7" s="2" t="s">
        <v>5</v>
      </c>
      <c r="D7" s="2" t="s">
        <v>6</v>
      </c>
      <c r="E7" s="2" t="s">
        <v>7</v>
      </c>
      <c r="F7" s="2" t="s">
        <v>8</v>
      </c>
      <c r="G7" s="2" t="s">
        <v>9</v>
      </c>
      <c r="H7" s="2" t="s">
        <v>10</v>
      </c>
      <c r="I7" s="2" t="s">
        <v>11</v>
      </c>
      <c r="J7" s="2" t="s">
        <v>12</v>
      </c>
      <c r="K7" s="2" t="s">
        <v>13</v>
      </c>
      <c r="L7" s="2" t="s">
        <v>14</v>
      </c>
      <c r="M7" s="2" t="s">
        <v>15</v>
      </c>
      <c r="N7" s="2" t="s">
        <v>4</v>
      </c>
      <c r="O7" s="2" t="s">
        <v>16</v>
      </c>
    </row>
    <row r="9" spans="1:15" x14ac:dyDescent="0.25">
      <c r="A9" t="s">
        <v>17</v>
      </c>
    </row>
    <row r="10" spans="1:15" x14ac:dyDescent="0.25">
      <c r="A10" t="s">
        <v>18</v>
      </c>
      <c r="B10">
        <v>13</v>
      </c>
      <c r="C10">
        <v>23</v>
      </c>
      <c r="D10">
        <v>15</v>
      </c>
      <c r="E10">
        <v>24</v>
      </c>
      <c r="F10">
        <v>30</v>
      </c>
      <c r="G10">
        <v>24</v>
      </c>
      <c r="H10">
        <v>27</v>
      </c>
      <c r="I10">
        <v>23</v>
      </c>
      <c r="J10">
        <v>49</v>
      </c>
      <c r="K10">
        <v>14</v>
      </c>
      <c r="L10">
        <v>53</v>
      </c>
      <c r="M10">
        <v>56</v>
      </c>
      <c r="N10">
        <v>42</v>
      </c>
      <c r="O10">
        <f>SUM(B10:N10)</f>
        <v>393</v>
      </c>
    </row>
    <row r="12" spans="1:15" x14ac:dyDescent="0.25">
      <c r="A12" t="s">
        <v>19</v>
      </c>
    </row>
    <row r="13" spans="1:15" x14ac:dyDescent="0.25">
      <c r="A13" t="s">
        <v>20</v>
      </c>
      <c r="B13" s="1">
        <v>3679</v>
      </c>
      <c r="C13" s="1">
        <v>3679</v>
      </c>
      <c r="D13" s="1">
        <v>3679</v>
      </c>
      <c r="E13" s="1">
        <v>3679</v>
      </c>
      <c r="F13" s="1">
        <v>3679</v>
      </c>
      <c r="G13" s="1">
        <v>3679</v>
      </c>
      <c r="H13" s="1">
        <v>3679</v>
      </c>
      <c r="I13" s="1">
        <v>3679</v>
      </c>
      <c r="J13" s="1">
        <v>3679</v>
      </c>
      <c r="K13" s="1">
        <v>3679</v>
      </c>
      <c r="L13" s="1">
        <v>3679</v>
      </c>
      <c r="M13" s="1">
        <v>3679</v>
      </c>
      <c r="N13" s="1">
        <v>3694</v>
      </c>
      <c r="O13" s="1">
        <v>3694</v>
      </c>
    </row>
    <row r="14" spans="1:15" x14ac:dyDescent="0.25">
      <c r="A14" t="s">
        <v>21</v>
      </c>
      <c r="B14">
        <v>0</v>
      </c>
      <c r="C14">
        <v>0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  <c r="M14">
        <v>15</v>
      </c>
      <c r="N14">
        <v>0</v>
      </c>
      <c r="O14">
        <v>0</v>
      </c>
    </row>
    <row r="15" spans="1:15" x14ac:dyDescent="0.25">
      <c r="A15" t="s">
        <v>22</v>
      </c>
      <c r="B15">
        <v>0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</row>
    <row r="16" spans="1:15" x14ac:dyDescent="0.25">
      <c r="A16" t="s">
        <v>23</v>
      </c>
      <c r="B16" s="1">
        <v>3679</v>
      </c>
      <c r="C16" s="1">
        <v>3679</v>
      </c>
      <c r="D16" s="1">
        <v>3679</v>
      </c>
      <c r="E16" s="1">
        <v>3679</v>
      </c>
      <c r="F16" s="1">
        <v>3679</v>
      </c>
      <c r="G16" s="1">
        <v>3679</v>
      </c>
      <c r="H16" s="1">
        <v>3679</v>
      </c>
      <c r="I16" s="1">
        <v>3679</v>
      </c>
      <c r="J16" s="1">
        <v>3679</v>
      </c>
      <c r="K16" s="1">
        <v>3679</v>
      </c>
      <c r="L16" s="1">
        <v>3679</v>
      </c>
      <c r="M16" s="1">
        <v>3694</v>
      </c>
      <c r="N16" s="1">
        <v>3694</v>
      </c>
      <c r="O16" s="1">
        <v>3694</v>
      </c>
    </row>
    <row r="18" spans="1:15" x14ac:dyDescent="0.25">
      <c r="A18" t="s">
        <v>24</v>
      </c>
    </row>
    <row r="19" spans="1:15" x14ac:dyDescent="0.25">
      <c r="A19" t="s">
        <v>25</v>
      </c>
      <c r="B19">
        <v>103</v>
      </c>
      <c r="C19">
        <v>257</v>
      </c>
      <c r="D19">
        <v>533</v>
      </c>
      <c r="E19">
        <v>573</v>
      </c>
      <c r="F19">
        <v>573</v>
      </c>
      <c r="G19" s="1">
        <v>1897</v>
      </c>
      <c r="H19">
        <v>880</v>
      </c>
      <c r="I19" s="1">
        <v>1217</v>
      </c>
      <c r="J19" s="1">
        <v>1022</v>
      </c>
      <c r="K19">
        <v>494</v>
      </c>
      <c r="L19" s="1">
        <v>890</v>
      </c>
      <c r="M19" s="1">
        <v>853</v>
      </c>
      <c r="N19" s="1">
        <v>56</v>
      </c>
      <c r="O19" s="1">
        <f>SUM(B19:N19)</f>
        <v>9348</v>
      </c>
    </row>
    <row r="20" spans="1:15" x14ac:dyDescent="0.25">
      <c r="A20" t="s">
        <v>26</v>
      </c>
      <c r="B20">
        <v>11</v>
      </c>
      <c r="C20">
        <v>85</v>
      </c>
      <c r="D20">
        <v>26</v>
      </c>
      <c r="E20">
        <v>319</v>
      </c>
      <c r="F20">
        <v>319</v>
      </c>
      <c r="G20">
        <v>459</v>
      </c>
      <c r="H20">
        <v>33</v>
      </c>
      <c r="I20">
        <v>7</v>
      </c>
      <c r="J20">
        <v>39</v>
      </c>
      <c r="K20">
        <v>29</v>
      </c>
      <c r="L20">
        <v>58</v>
      </c>
      <c r="M20">
        <v>65</v>
      </c>
      <c r="N20">
        <v>45</v>
      </c>
      <c r="O20" s="1">
        <f>SUM(B20:N20)</f>
        <v>1495</v>
      </c>
    </row>
    <row r="22" spans="1:15" x14ac:dyDescent="0.25">
      <c r="A22" t="s">
        <v>27</v>
      </c>
    </row>
    <row r="23" spans="1:15" x14ac:dyDescent="0.25">
      <c r="A23" t="s">
        <v>28</v>
      </c>
      <c r="B23" s="1">
        <v>48284</v>
      </c>
      <c r="C23" s="1">
        <v>48285</v>
      </c>
      <c r="D23" s="1">
        <v>48282</v>
      </c>
      <c r="E23" s="1">
        <v>48145</v>
      </c>
      <c r="F23" s="1">
        <v>48145</v>
      </c>
      <c r="G23" s="1">
        <v>48057</v>
      </c>
      <c r="H23" s="1">
        <v>47443</v>
      </c>
      <c r="I23" s="1">
        <v>47456</v>
      </c>
      <c r="J23" s="1">
        <v>47397</v>
      </c>
      <c r="K23" s="1">
        <v>48037</v>
      </c>
      <c r="L23" s="1">
        <v>48118</v>
      </c>
      <c r="M23" s="5">
        <v>48783</v>
      </c>
      <c r="N23" s="6">
        <v>48835</v>
      </c>
    </row>
    <row r="24" spans="1:15" x14ac:dyDescent="0.25">
      <c r="A24" t="s">
        <v>29</v>
      </c>
      <c r="B24">
        <v>1</v>
      </c>
      <c r="C24">
        <v>0</v>
      </c>
      <c r="D24">
        <v>10</v>
      </c>
      <c r="E24">
        <v>109</v>
      </c>
      <c r="F24">
        <v>109</v>
      </c>
      <c r="G24">
        <v>27</v>
      </c>
      <c r="H24">
        <v>27</v>
      </c>
      <c r="I24">
        <v>20</v>
      </c>
      <c r="J24">
        <v>824</v>
      </c>
      <c r="K24">
        <v>91</v>
      </c>
      <c r="L24">
        <v>691</v>
      </c>
      <c r="M24">
        <v>52</v>
      </c>
      <c r="N24">
        <v>608</v>
      </c>
      <c r="O24">
        <f>SUM(B24:N24)</f>
        <v>2569</v>
      </c>
    </row>
    <row r="25" spans="1:15" x14ac:dyDescent="0.25">
      <c r="A25" t="s">
        <v>30</v>
      </c>
      <c r="B25">
        <v>0</v>
      </c>
      <c r="C25">
        <v>3</v>
      </c>
      <c r="D25">
        <v>147</v>
      </c>
      <c r="E25">
        <v>197</v>
      </c>
      <c r="F25">
        <v>197</v>
      </c>
      <c r="G25">
        <v>641</v>
      </c>
      <c r="H25">
        <v>14</v>
      </c>
      <c r="I25">
        <v>79</v>
      </c>
      <c r="J25">
        <v>184</v>
      </c>
      <c r="K25">
        <v>0</v>
      </c>
      <c r="L25">
        <v>26</v>
      </c>
      <c r="M25">
        <v>0</v>
      </c>
      <c r="N25">
        <v>0</v>
      </c>
      <c r="O25">
        <f>SUM(B25:N25)</f>
        <v>1488</v>
      </c>
    </row>
    <row r="26" spans="1:15" x14ac:dyDescent="0.25">
      <c r="A26" t="s">
        <v>31</v>
      </c>
      <c r="B26" s="1">
        <v>48285</v>
      </c>
      <c r="C26" s="1">
        <v>48282</v>
      </c>
      <c r="D26" s="1">
        <v>48145</v>
      </c>
      <c r="E26" s="1">
        <v>48057</v>
      </c>
      <c r="F26" s="1">
        <v>48057</v>
      </c>
      <c r="G26" s="1">
        <v>47443</v>
      </c>
      <c r="H26" s="1">
        <v>47456</v>
      </c>
      <c r="I26" s="1">
        <v>47397</v>
      </c>
      <c r="J26" s="1">
        <v>48037</v>
      </c>
      <c r="K26" s="1">
        <v>48118</v>
      </c>
      <c r="L26">
        <f>(L23+L24-L25)</f>
        <v>48783</v>
      </c>
      <c r="M26" s="1">
        <v>48835</v>
      </c>
      <c r="N26" s="1">
        <v>49443</v>
      </c>
      <c r="O26" s="1">
        <v>49443</v>
      </c>
    </row>
    <row r="28" spans="1:15" x14ac:dyDescent="0.25">
      <c r="A28" t="s">
        <v>32</v>
      </c>
    </row>
    <row r="29" spans="1:15" x14ac:dyDescent="0.25">
      <c r="A29" t="s">
        <v>33</v>
      </c>
      <c r="B29" s="1">
        <v>1869</v>
      </c>
      <c r="C29" s="1">
        <v>1869</v>
      </c>
      <c r="D29" s="1">
        <v>1869</v>
      </c>
      <c r="E29" s="1">
        <v>1870</v>
      </c>
      <c r="F29" s="1">
        <v>1870</v>
      </c>
      <c r="G29" s="1">
        <v>1870</v>
      </c>
      <c r="H29" s="1">
        <v>1869</v>
      </c>
      <c r="I29" s="1">
        <v>1866</v>
      </c>
      <c r="J29" s="1">
        <v>1862</v>
      </c>
      <c r="K29" s="1">
        <v>1860</v>
      </c>
      <c r="L29" s="1">
        <v>1926</v>
      </c>
      <c r="M29" s="1">
        <v>1926</v>
      </c>
      <c r="N29" s="1">
        <v>1926</v>
      </c>
      <c r="O29" s="1">
        <v>1926</v>
      </c>
    </row>
    <row r="30" spans="1:15" x14ac:dyDescent="0.25">
      <c r="A30" t="s">
        <v>34</v>
      </c>
      <c r="B30">
        <v>0</v>
      </c>
      <c r="C30">
        <v>0</v>
      </c>
      <c r="D30">
        <v>1</v>
      </c>
      <c r="E30">
        <v>0</v>
      </c>
      <c r="F30">
        <v>0</v>
      </c>
      <c r="G30" s="3" t="s">
        <v>35</v>
      </c>
      <c r="H30">
        <v>0</v>
      </c>
      <c r="I30">
        <v>0</v>
      </c>
      <c r="J30">
        <v>0</v>
      </c>
      <c r="K30">
        <v>66</v>
      </c>
      <c r="L30">
        <v>0</v>
      </c>
      <c r="M30">
        <v>0</v>
      </c>
      <c r="N30">
        <v>0</v>
      </c>
      <c r="O30">
        <f>SUM(B30:N30)</f>
        <v>67</v>
      </c>
    </row>
    <row r="31" spans="1:15" x14ac:dyDescent="0.25">
      <c r="A31" t="s">
        <v>36</v>
      </c>
      <c r="B31">
        <v>0</v>
      </c>
      <c r="C31">
        <v>0</v>
      </c>
      <c r="D31">
        <v>0</v>
      </c>
      <c r="E31">
        <v>0</v>
      </c>
      <c r="F31">
        <v>0</v>
      </c>
      <c r="G31" s="3" t="s">
        <v>37</v>
      </c>
      <c r="H31">
        <v>3</v>
      </c>
      <c r="I31">
        <v>4</v>
      </c>
      <c r="J31">
        <v>2</v>
      </c>
      <c r="K31">
        <v>0</v>
      </c>
      <c r="L31">
        <v>0</v>
      </c>
      <c r="M31">
        <v>0</v>
      </c>
      <c r="N31">
        <v>0</v>
      </c>
      <c r="O31">
        <f>SUM(B31:N31)</f>
        <v>9</v>
      </c>
    </row>
    <row r="32" spans="1:15" x14ac:dyDescent="0.25">
      <c r="A32" t="s">
        <v>38</v>
      </c>
      <c r="B32" s="1">
        <v>1869</v>
      </c>
      <c r="C32" s="1">
        <v>1869</v>
      </c>
      <c r="D32" s="1">
        <v>1870</v>
      </c>
      <c r="E32" s="1">
        <v>1870</v>
      </c>
      <c r="F32" s="1">
        <v>1870</v>
      </c>
      <c r="G32" s="4">
        <v>1869</v>
      </c>
      <c r="H32" s="1">
        <v>1866</v>
      </c>
      <c r="I32" s="1">
        <v>1862</v>
      </c>
      <c r="J32" s="1">
        <v>1860</v>
      </c>
      <c r="K32" s="1">
        <v>1926</v>
      </c>
      <c r="L32" s="1">
        <v>1926</v>
      </c>
      <c r="M32" s="1">
        <v>1926</v>
      </c>
      <c r="N32" s="1">
        <v>1926</v>
      </c>
      <c r="O32" s="1">
        <v>1926</v>
      </c>
    </row>
    <row r="33" spans="1:15" x14ac:dyDescent="0.25">
      <c r="A33" t="s">
        <v>39</v>
      </c>
      <c r="B33">
        <v>441</v>
      </c>
      <c r="C33">
        <v>458</v>
      </c>
      <c r="D33" t="s">
        <v>40</v>
      </c>
      <c r="E33">
        <v>467</v>
      </c>
      <c r="F33">
        <v>467</v>
      </c>
      <c r="G33" s="3">
        <v>509</v>
      </c>
      <c r="H33">
        <v>506</v>
      </c>
      <c r="I33">
        <v>503</v>
      </c>
      <c r="J33">
        <v>504</v>
      </c>
      <c r="K33">
        <v>505</v>
      </c>
      <c r="L33">
        <v>505</v>
      </c>
      <c r="M33">
        <v>505</v>
      </c>
      <c r="N33">
        <v>505</v>
      </c>
      <c r="O33">
        <v>505</v>
      </c>
    </row>
    <row r="34" spans="1:15" x14ac:dyDescent="0.25">
      <c r="A34" t="s">
        <v>41</v>
      </c>
      <c r="B34">
        <v>1</v>
      </c>
      <c r="C34">
        <v>1</v>
      </c>
      <c r="D34" t="s">
        <v>42</v>
      </c>
      <c r="E34">
        <v>1</v>
      </c>
      <c r="F34">
        <v>1</v>
      </c>
      <c r="G34" s="3" t="s">
        <v>37</v>
      </c>
      <c r="H34">
        <v>1</v>
      </c>
      <c r="I34">
        <v>1</v>
      </c>
      <c r="J34">
        <v>1</v>
      </c>
      <c r="K34">
        <v>1</v>
      </c>
      <c r="L34">
        <v>1</v>
      </c>
      <c r="M34">
        <v>1</v>
      </c>
      <c r="N34">
        <v>1</v>
      </c>
      <c r="O34">
        <v>1</v>
      </c>
    </row>
    <row r="35" spans="1:15" x14ac:dyDescent="0.25">
      <c r="A35" t="s">
        <v>43</v>
      </c>
      <c r="B35" s="1">
        <v>1427</v>
      </c>
      <c r="C35" s="1">
        <v>1410</v>
      </c>
      <c r="D35" t="s">
        <v>44</v>
      </c>
      <c r="E35" s="1">
        <v>1403</v>
      </c>
      <c r="F35" s="1">
        <v>1403</v>
      </c>
      <c r="G35" s="1">
        <v>1359</v>
      </c>
      <c r="H35" s="1">
        <v>1356</v>
      </c>
      <c r="I35" s="1">
        <v>1359</v>
      </c>
      <c r="J35" s="1">
        <v>1357</v>
      </c>
      <c r="K35" s="1">
        <v>1422</v>
      </c>
      <c r="L35" s="1">
        <v>1422</v>
      </c>
      <c r="M35" s="1">
        <v>1422</v>
      </c>
      <c r="N35" s="1">
        <v>1422</v>
      </c>
      <c r="O35" s="1">
        <v>1422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 Manuel Rodriguez Salas</dc:creator>
  <cp:lastModifiedBy>Roberto Alain Uribe Rodriguez</cp:lastModifiedBy>
  <dcterms:created xsi:type="dcterms:W3CDTF">2016-11-30T16:26:45Z</dcterms:created>
  <dcterms:modified xsi:type="dcterms:W3CDTF">2017-03-13T18:04:37Z</dcterms:modified>
</cp:coreProperties>
</file>