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INDICADORES TRANSPARENCIA 2018\GASTO REAL 2018\"/>
    </mc:Choice>
  </mc:AlternateContent>
  <bookViews>
    <workbookView xWindow="0" yWindow="0" windowWidth="28800" windowHeight="11835" activeTab="9"/>
  </bookViews>
  <sheets>
    <sheet name="Enero" sheetId="5" r:id="rId1"/>
    <sheet name="Febrero" sheetId="3" r:id="rId2"/>
    <sheet name="Marzo" sheetId="1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2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2" l="1"/>
  <c r="C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30" i="12" l="1"/>
  <c r="D30" i="11"/>
  <c r="C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D30" i="10"/>
  <c r="C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30" i="11" l="1"/>
  <c r="E30" i="10"/>
  <c r="D30" i="9"/>
  <c r="C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30" i="9" l="1"/>
  <c r="E30" i="7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11" i="7"/>
  <c r="D30" i="8"/>
  <c r="C30" i="8"/>
  <c r="D30" i="7"/>
  <c r="C30" i="7"/>
  <c r="D30" i="6" l="1"/>
  <c r="C30" i="6"/>
</calcChain>
</file>

<file path=xl/sharedStrings.xml><?xml version="1.0" encoding="utf-8"?>
<sst xmlns="http://schemas.openxmlformats.org/spreadsheetml/2006/main" count="270" uniqueCount="45">
  <si>
    <t>GASTO REAL ACUMULADO POR SECRETARÍA AL MES DE MARZO DE 2018</t>
  </si>
  <si>
    <t>SECRETARÍA</t>
  </si>
  <si>
    <t>PRESUPUESTO ANUAL</t>
  </si>
  <si>
    <t>GASTO REAL AL MES DE MARZO 2018</t>
  </si>
  <si>
    <t>% EJERCIDO</t>
  </si>
  <si>
    <t>AYUNTAMIENTO</t>
  </si>
  <si>
    <t>OFICINA EJECUTIVA DEL PRESIDENTE MUNICIPAL</t>
  </si>
  <si>
    <t xml:space="preserve">SECRETARIA DEL AYUNTAMIENTO             </t>
  </si>
  <si>
    <t xml:space="preserve">TESORERIA MUNICIPAL                     </t>
  </si>
  <si>
    <t xml:space="preserve">SECRETARIA DE LA CONTRALORIA            </t>
  </si>
  <si>
    <t xml:space="preserve">SECRETARIA DE OBRAS PUBLICAS            </t>
  </si>
  <si>
    <t xml:space="preserve">SECRETARIA DESARROLLO URBANO Y ECOLOGIA </t>
  </si>
  <si>
    <t>SECRETARIA DE DESARROLLO HUMANO Y SOCIAL</t>
  </si>
  <si>
    <t xml:space="preserve">SECRETARIA DE ADMINISTRACION            </t>
  </si>
  <si>
    <t xml:space="preserve">PROGRAMA DE PREVISION SOCIAL            </t>
  </si>
  <si>
    <t xml:space="preserve">SECRETARIA DE SEG. PUBLICA Y VIALIDAD   </t>
  </si>
  <si>
    <t>SISTEMA PARA EL DESARROLLO INTEGRAL DE LA FAMILIA</t>
  </si>
  <si>
    <t xml:space="preserve">SECRETARIA DE DESARROLLO ECONOMICO      </t>
  </si>
  <si>
    <t xml:space="preserve">SECRETARIA DE SERVICIOS PUBLICOS        </t>
  </si>
  <si>
    <t xml:space="preserve">DELEGACION NORTE                        </t>
  </si>
  <si>
    <t xml:space="preserve">DELEGACION SUR                          </t>
  </si>
  <si>
    <t xml:space="preserve">DELEGACION PONIENTE                     </t>
  </si>
  <si>
    <t xml:space="preserve">DELEGACION CENTRO                       </t>
  </si>
  <si>
    <t xml:space="preserve">DELEGACION SUR HUAJUCO                  </t>
  </si>
  <si>
    <t>Tot</t>
  </si>
  <si>
    <t>TOTAL GENERAL</t>
  </si>
  <si>
    <t>NOTA IMPORTANTE: LA INFORMACIÓN PODRÍA VARIAR  DEBIDO AL CIERRE CONTABLE MENSUAL</t>
  </si>
  <si>
    <t>GASTO REAL ACUMULADO POR SECRETARÍA AL MES DE FEBRERO DE 2018</t>
  </si>
  <si>
    <t>GASTO REAL AL MES DE FEBRERO 2018</t>
  </si>
  <si>
    <t>GASTO REAL ACUMULADO POR SECRETARÍA AL MES DE ENERO DE 2018</t>
  </si>
  <si>
    <t>GASTO REAL AL MES DE ENERO 2018</t>
  </si>
  <si>
    <t>GASTO REAL ACUMULADO POR SECRETARÍA AL MES DE ABRIL DE 2018</t>
  </si>
  <si>
    <t>GASTO REAL AL MES DE ABRIL 2018</t>
  </si>
  <si>
    <t>GASTO REAL ACUMULADO POR SECRETARÍA AL MES DE MAYO DE 2018</t>
  </si>
  <si>
    <t>GASTO REAL ACUMULADO POR SECRETARÍA AL MES DE JUNIO DE 2018</t>
  </si>
  <si>
    <t>GASTO REAL ACUMULADO POR SECRETARÍA AL MES DE JULIO DE 2018</t>
  </si>
  <si>
    <t>GASTO REAL AL MES DE MAYO 2018</t>
  </si>
  <si>
    <t>GASTO REAL AL MES DE JUNIO 2018</t>
  </si>
  <si>
    <t>GASTO REAL AL MES DE JULIO 2018</t>
  </si>
  <si>
    <t>GASTO REAL ACUMULADO POR SECRETARÍA AL MES DE AGOSTO DE 2018</t>
  </si>
  <si>
    <t>GASTO REAL ACUMULADO POR SECRETARÍA AL MES DE SEPTIEMBRE DE 2018</t>
  </si>
  <si>
    <t>GASTO REAL AL MES DE AGOSTO 2018</t>
  </si>
  <si>
    <t>GASTO REAL AL MES DE SEPTIEMBRE 2018</t>
  </si>
  <si>
    <t>GASTO REAL ACUMULADO POR SECRETARÍA AL MES DE OCTUBRE DE 2018</t>
  </si>
  <si>
    <t>GASTO REAL AL MES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</si>
</sst>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theme="4" tint="0.59999389629810485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 tint="-0.499984740745262"/>
      </left>
      <right/>
      <top/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-0.499984740745262"/>
      </left>
      <right/>
      <top style="thin">
        <color theme="4" tint="0.79998168889431442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1" applyFill="1"/>
    <xf numFmtId="0" fontId="1" fillId="0" borderId="0" xfId="1"/>
    <xf numFmtId="0" fontId="1" fillId="0" borderId="0" xfId="1" applyFill="1"/>
    <xf numFmtId="0" fontId="1" fillId="2" borderId="0" xfId="1" applyFill="1" applyAlignment="1">
      <alignment horizontal="center"/>
    </xf>
    <xf numFmtId="164" fontId="1" fillId="2" borderId="0" xfId="1" applyNumberFormat="1" applyFill="1" applyAlignment="1">
      <alignment horizontal="center"/>
    </xf>
    <xf numFmtId="0" fontId="1" fillId="0" borderId="0" xfId="1" applyFill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ill="1"/>
    <xf numFmtId="0" fontId="1" fillId="0" borderId="3" xfId="1" applyFont="1" applyFill="1" applyBorder="1" applyAlignment="1">
      <alignment horizontal="left" vertical="center"/>
    </xf>
    <xf numFmtId="44" fontId="0" fillId="4" borderId="4" xfId="2" applyFont="1" applyFill="1" applyBorder="1" applyAlignment="1">
      <alignment vertical="center"/>
    </xf>
    <xf numFmtId="10" fontId="3" fillId="0" borderId="4" xfId="3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/>
    </xf>
    <xf numFmtId="44" fontId="2" fillId="3" borderId="6" xfId="4" applyFont="1" applyFill="1" applyBorder="1" applyAlignment="1">
      <alignment horizontal="center" vertical="center"/>
    </xf>
    <xf numFmtId="10" fontId="2" fillId="3" borderId="6" xfId="3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/>
    </xf>
    <xf numFmtId="43" fontId="0" fillId="2" borderId="0" xfId="5" applyFont="1" applyFill="1"/>
    <xf numFmtId="2" fontId="0" fillId="2" borderId="0" xfId="3" applyNumberFormat="1" applyFont="1" applyFill="1" applyAlignment="1">
      <alignment horizontal="center"/>
    </xf>
    <xf numFmtId="0" fontId="6" fillId="0" borderId="0" xfId="6" applyFont="1" applyFill="1" applyBorder="1"/>
    <xf numFmtId="0" fontId="5" fillId="0" borderId="0" xfId="6"/>
    <xf numFmtId="43" fontId="1" fillId="0" borderId="0" xfId="5"/>
    <xf numFmtId="44" fontId="1" fillId="0" borderId="0" xfId="1" applyNumberFormat="1"/>
    <xf numFmtId="10" fontId="1" fillId="0" borderId="0" xfId="7" applyNumberFormat="1"/>
    <xf numFmtId="8" fontId="0" fillId="4" borderId="4" xfId="2" applyNumberFormat="1" applyFont="1" applyFill="1" applyBorder="1" applyAlignment="1">
      <alignment vertical="center"/>
    </xf>
    <xf numFmtId="0" fontId="2" fillId="3" borderId="0" xfId="1" applyFont="1" applyFill="1" applyAlignment="1">
      <alignment horizontal="center"/>
    </xf>
  </cellXfs>
  <cellStyles count="8">
    <cellStyle name="Millares 2" xfId="5"/>
    <cellStyle name="Moneda 2" xfId="2"/>
    <cellStyle name="Moneda 3" xfId="4"/>
    <cellStyle name="Normal" xfId="0" builtinId="0"/>
    <cellStyle name="Normal 2" xfId="1"/>
    <cellStyle name="Normal 3" xfId="6"/>
    <cellStyle name="Porcentaje" xfId="7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953000" y="85725"/>
          <a:ext cx="120967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48225" y="85725"/>
          <a:ext cx="120967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5029200" y="85725"/>
          <a:ext cx="11811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1590675</xdr:colOff>
      <xdr:row>7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41" t="15578" r="14970" b="6506"/>
        <a:stretch>
          <a:fillRect/>
        </a:stretch>
      </xdr:blipFill>
      <xdr:spPr bwMode="auto">
        <a:xfrm>
          <a:off x="0" y="28575"/>
          <a:ext cx="15906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838200</xdr:colOff>
      <xdr:row>0</xdr:row>
      <xdr:rowOff>85725</xdr:rowOff>
    </xdr:from>
    <xdr:to>
      <xdr:col>4</xdr:col>
      <xdr:colOff>657225</xdr:colOff>
      <xdr:row>6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2" t="18854" r="28387" b="11469"/>
        <a:stretch>
          <a:fillRect/>
        </a:stretch>
      </xdr:blipFill>
      <xdr:spPr bwMode="auto">
        <a:xfrm>
          <a:off x="4829175" y="85725"/>
          <a:ext cx="11144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1" zoomScaleNormal="100" workbookViewId="0">
      <selection activeCell="D18" sqref="D18"/>
    </sheetView>
  </sheetViews>
  <sheetFormatPr baseColWidth="10" defaultRowHeight="15"/>
  <cols>
    <col min="1" max="1" width="11.7109375" style="2" hidden="1" customWidth="1"/>
    <col min="2" max="2" width="37.710937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29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30</v>
      </c>
      <c r="E10" s="9" t="s">
        <v>4</v>
      </c>
    </row>
    <row r="11" spans="1:5">
      <c r="A11" s="10">
        <v>150</v>
      </c>
      <c r="B11" s="14" t="s">
        <v>5</v>
      </c>
      <c r="C11" s="12">
        <v>46476316.039999999</v>
      </c>
      <c r="D11" s="12">
        <v>2843935.66</v>
      </c>
      <c r="E11" s="13">
        <v>6.1191073267346692E-2</v>
      </c>
    </row>
    <row r="12" spans="1:5" ht="30">
      <c r="A12" s="10">
        <v>151</v>
      </c>
      <c r="B12" s="14" t="s">
        <v>6</v>
      </c>
      <c r="C12" s="12">
        <v>146202186.83999985</v>
      </c>
      <c r="D12" s="12">
        <v>2766696.0399999996</v>
      </c>
      <c r="E12" s="13">
        <v>1.8923766462042083E-2</v>
      </c>
    </row>
    <row r="13" spans="1:5">
      <c r="A13" s="10">
        <v>152</v>
      </c>
      <c r="B13" s="14" t="s">
        <v>7</v>
      </c>
      <c r="C13" s="12">
        <v>189522073.7100001</v>
      </c>
      <c r="D13" s="12">
        <v>9675811.2800000031</v>
      </c>
      <c r="E13" s="13">
        <v>5.1053743189859689E-2</v>
      </c>
    </row>
    <row r="14" spans="1:5">
      <c r="A14" s="10">
        <v>153</v>
      </c>
      <c r="B14" s="14" t="s">
        <v>8</v>
      </c>
      <c r="C14" s="12">
        <v>555028135.53000045</v>
      </c>
      <c r="D14" s="12">
        <v>82326291.280000001</v>
      </c>
      <c r="E14" s="13">
        <v>0.14832814052099544</v>
      </c>
    </row>
    <row r="15" spans="1:5">
      <c r="A15" s="10">
        <v>154</v>
      </c>
      <c r="B15" s="14" t="s">
        <v>9</v>
      </c>
      <c r="C15" s="12">
        <v>42305048.550000004</v>
      </c>
      <c r="D15" s="12">
        <v>2445229.4499999993</v>
      </c>
      <c r="E15" s="13">
        <v>5.7799944304756011E-2</v>
      </c>
    </row>
    <row r="16" spans="1:5">
      <c r="A16" s="10">
        <v>155</v>
      </c>
      <c r="B16" s="14" t="s">
        <v>10</v>
      </c>
      <c r="C16" s="12">
        <v>949437690.68000054</v>
      </c>
      <c r="D16" s="12">
        <v>33363393.839999992</v>
      </c>
      <c r="E16" s="13">
        <v>3.5140161558263674E-2</v>
      </c>
    </row>
    <row r="17" spans="1:5" ht="30">
      <c r="A17" s="10">
        <v>156</v>
      </c>
      <c r="B17" s="14" t="s">
        <v>11</v>
      </c>
      <c r="C17" s="12">
        <v>37372521.410000004</v>
      </c>
      <c r="D17" s="12">
        <v>2005856.93</v>
      </c>
      <c r="E17" s="13">
        <v>5.3671972195680651E-2</v>
      </c>
    </row>
    <row r="18" spans="1:5" ht="30">
      <c r="A18" s="10">
        <v>157</v>
      </c>
      <c r="B18" s="14" t="s">
        <v>12</v>
      </c>
      <c r="C18" s="12">
        <v>275085161.85000014</v>
      </c>
      <c r="D18" s="12">
        <v>12929567.57</v>
      </c>
      <c r="E18" s="13">
        <v>4.7002053775078941E-2</v>
      </c>
    </row>
    <row r="19" spans="1:5">
      <c r="A19" s="10">
        <v>158</v>
      </c>
      <c r="B19" s="14" t="s">
        <v>13</v>
      </c>
      <c r="C19" s="12">
        <v>604640986.3299998</v>
      </c>
      <c r="D19" s="12">
        <v>19420924.900000006</v>
      </c>
      <c r="E19" s="13">
        <v>3.211976253525177E-2</v>
      </c>
    </row>
    <row r="20" spans="1:5">
      <c r="A20" s="10">
        <v>159</v>
      </c>
      <c r="B20" s="14" t="s">
        <v>14</v>
      </c>
      <c r="C20" s="12">
        <v>511540885.06999999</v>
      </c>
      <c r="D20" s="12">
        <v>26102832.77</v>
      </c>
      <c r="E20" s="13">
        <v>5.1027852380612845E-2</v>
      </c>
    </row>
    <row r="21" spans="1:5">
      <c r="A21" s="10">
        <v>160</v>
      </c>
      <c r="B21" s="14" t="s">
        <v>15</v>
      </c>
      <c r="C21" s="12">
        <v>827998243.27999997</v>
      </c>
      <c r="D21" s="12">
        <v>134301192.70999995</v>
      </c>
      <c r="E21" s="13">
        <v>0.16219985223396663</v>
      </c>
    </row>
    <row r="22" spans="1:5" ht="30">
      <c r="A22" s="10">
        <v>161</v>
      </c>
      <c r="B22" s="14" t="s">
        <v>16</v>
      </c>
      <c r="C22" s="12">
        <v>105843030.04000004</v>
      </c>
      <c r="D22" s="12">
        <v>4587220.7299999995</v>
      </c>
      <c r="E22" s="13">
        <v>4.3339847019368251E-2</v>
      </c>
    </row>
    <row r="23" spans="1:5" ht="30">
      <c r="A23" s="10">
        <v>162</v>
      </c>
      <c r="B23" s="14" t="s">
        <v>17</v>
      </c>
      <c r="C23" s="12">
        <v>35668410.410000004</v>
      </c>
      <c r="D23" s="12">
        <v>1354110.6899999997</v>
      </c>
      <c r="E23" s="13">
        <v>3.7963864227051759E-2</v>
      </c>
    </row>
    <row r="24" spans="1:5">
      <c r="A24" s="10">
        <v>163</v>
      </c>
      <c r="B24" s="14" t="s">
        <v>18</v>
      </c>
      <c r="C24" s="12">
        <v>630138002.91000009</v>
      </c>
      <c r="D24" s="12">
        <v>7083275.3300000001</v>
      </c>
      <c r="E24" s="13">
        <v>1.1240831845229423E-2</v>
      </c>
    </row>
    <row r="25" spans="1:5">
      <c r="A25" s="10">
        <v>164</v>
      </c>
      <c r="B25" s="14" t="s">
        <v>19</v>
      </c>
      <c r="C25" s="12">
        <v>181603981.90000007</v>
      </c>
      <c r="D25" s="12">
        <v>5766166.9299999997</v>
      </c>
      <c r="E25" s="13">
        <v>3.1751324335912032E-2</v>
      </c>
    </row>
    <row r="26" spans="1:5">
      <c r="A26" s="10">
        <v>165</v>
      </c>
      <c r="B26" s="14" t="s">
        <v>20</v>
      </c>
      <c r="C26" s="12">
        <v>117495549.08999987</v>
      </c>
      <c r="D26" s="12">
        <v>4017795.43</v>
      </c>
      <c r="E26" s="13">
        <v>3.4195298980410127E-2</v>
      </c>
    </row>
    <row r="27" spans="1:5">
      <c r="A27" s="10">
        <v>166</v>
      </c>
      <c r="B27" s="14" t="s">
        <v>21</v>
      </c>
      <c r="C27" s="12">
        <v>142610988.10000005</v>
      </c>
      <c r="D27" s="12">
        <v>5532206.2200000007</v>
      </c>
      <c r="E27" s="13">
        <v>3.8792285879968587E-2</v>
      </c>
    </row>
    <row r="28" spans="1:5">
      <c r="A28" s="10">
        <v>167</v>
      </c>
      <c r="B28" s="14" t="s">
        <v>22</v>
      </c>
      <c r="C28" s="12">
        <v>309764532.75999987</v>
      </c>
      <c r="D28" s="12">
        <v>4604135.6000000006</v>
      </c>
      <c r="E28" s="13">
        <v>1.486334009570813E-2</v>
      </c>
    </row>
    <row r="29" spans="1:5">
      <c r="A29" s="10">
        <v>168</v>
      </c>
      <c r="B29" s="14" t="s">
        <v>23</v>
      </c>
      <c r="C29" s="12">
        <v>104321719.03</v>
      </c>
      <c r="D29" s="12">
        <v>3370629.4100000006</v>
      </c>
      <c r="E29" s="13">
        <v>3.2309948890227758E-2</v>
      </c>
    </row>
    <row r="30" spans="1:5" ht="15.75">
      <c r="A30" s="3" t="s">
        <v>24</v>
      </c>
      <c r="B30" s="15" t="s">
        <v>25</v>
      </c>
      <c r="C30" s="16">
        <v>5813055463.5300007</v>
      </c>
      <c r="D30" s="16">
        <v>364497272.77000004</v>
      </c>
      <c r="E30" s="17">
        <v>6.2703216072302476E-2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4">
      <c r="A34" s="21"/>
      <c r="B34" s="22"/>
    </row>
    <row r="35" spans="1:4">
      <c r="A35" s="21"/>
      <c r="B35" s="22"/>
      <c r="D35" s="23"/>
    </row>
    <row r="36" spans="1:4">
      <c r="A36" s="21"/>
      <c r="B36" s="22"/>
    </row>
    <row r="37" spans="1:4">
      <c r="A37" s="21"/>
      <c r="B37" s="22"/>
      <c r="D37" s="24"/>
    </row>
    <row r="38" spans="1:4">
      <c r="A38" s="21"/>
      <c r="B38" s="22"/>
    </row>
    <row r="39" spans="1:4">
      <c r="A39" s="21"/>
      <c r="B39" s="22"/>
    </row>
    <row r="40" spans="1:4">
      <c r="A40" s="21"/>
      <c r="B40" s="22"/>
    </row>
    <row r="41" spans="1:4">
      <c r="A41" s="21"/>
      <c r="B41" s="22"/>
    </row>
    <row r="42" spans="1:4">
      <c r="A42" s="21"/>
      <c r="B42" s="22"/>
    </row>
    <row r="43" spans="1:4">
      <c r="A43" s="21"/>
      <c r="B43" s="22"/>
    </row>
    <row r="44" spans="1:4">
      <c r="A44" s="21"/>
      <c r="B44" s="22"/>
    </row>
    <row r="45" spans="1:4">
      <c r="A45" s="21"/>
      <c r="B45" s="22"/>
    </row>
    <row r="46" spans="1:4">
      <c r="A46" s="21"/>
      <c r="B46" s="22"/>
    </row>
    <row r="47" spans="1:4">
      <c r="A47" s="21"/>
      <c r="B47" s="22"/>
    </row>
    <row r="48" spans="1: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B1" zoomScaleNormal="100" workbookViewId="0">
      <selection activeCell="G16" sqref="G16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6" width="15.140625" style="2" bestFit="1" customWidth="1"/>
    <col min="7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43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44</v>
      </c>
      <c r="E10" s="9" t="s">
        <v>4</v>
      </c>
    </row>
    <row r="11" spans="1:5">
      <c r="A11" s="10">
        <v>150</v>
      </c>
      <c r="B11" s="11" t="s">
        <v>5</v>
      </c>
      <c r="C11" s="26">
        <v>50856510.110000007</v>
      </c>
      <c r="D11" s="26">
        <v>35521163.289999992</v>
      </c>
      <c r="E11" s="13">
        <f t="shared" ref="E11:E30" si="0">D11/C11</f>
        <v>0.69845852995358015</v>
      </c>
    </row>
    <row r="12" spans="1:5">
      <c r="A12" s="10">
        <v>151</v>
      </c>
      <c r="B12" s="11" t="s">
        <v>6</v>
      </c>
      <c r="C12" s="26">
        <v>145344701.64999986</v>
      </c>
      <c r="D12" s="26">
        <v>117115380.44999996</v>
      </c>
      <c r="E12" s="13">
        <f t="shared" si="0"/>
        <v>0.80577674397806354</v>
      </c>
    </row>
    <row r="13" spans="1:5">
      <c r="A13" s="10">
        <v>152</v>
      </c>
      <c r="B13" s="11" t="s">
        <v>7</v>
      </c>
      <c r="C13" s="26">
        <v>238438982.37999994</v>
      </c>
      <c r="D13" s="26">
        <v>166909095.2700001</v>
      </c>
      <c r="E13" s="13">
        <f t="shared" si="0"/>
        <v>0.7000075809919255</v>
      </c>
    </row>
    <row r="14" spans="1:5">
      <c r="A14" s="10">
        <v>153</v>
      </c>
      <c r="B14" s="11" t="s">
        <v>8</v>
      </c>
      <c r="C14" s="26">
        <v>744810766.19000065</v>
      </c>
      <c r="D14" s="26">
        <v>603547744.86000013</v>
      </c>
      <c r="E14" s="13">
        <f t="shared" si="0"/>
        <v>0.81033703090435127</v>
      </c>
    </row>
    <row r="15" spans="1:5">
      <c r="A15" s="10">
        <v>154</v>
      </c>
      <c r="B15" s="11" t="s">
        <v>9</v>
      </c>
      <c r="C15" s="26">
        <v>103251393.77999999</v>
      </c>
      <c r="D15" s="26">
        <v>62292494.619999982</v>
      </c>
      <c r="E15" s="13">
        <f t="shared" si="0"/>
        <v>0.60330899506042479</v>
      </c>
    </row>
    <row r="16" spans="1:5">
      <c r="A16" s="10">
        <v>155</v>
      </c>
      <c r="B16" s="11" t="s">
        <v>10</v>
      </c>
      <c r="C16" s="26">
        <v>1463931161.2700009</v>
      </c>
      <c r="D16" s="26">
        <v>777004707.1700002</v>
      </c>
      <c r="E16" s="13">
        <f t="shared" si="0"/>
        <v>0.53076587733532976</v>
      </c>
    </row>
    <row r="17" spans="1:5">
      <c r="A17" s="10">
        <v>156</v>
      </c>
      <c r="B17" s="11" t="s">
        <v>11</v>
      </c>
      <c r="C17" s="26">
        <v>38388054.910000004</v>
      </c>
      <c r="D17" s="26">
        <v>29771306.350000005</v>
      </c>
      <c r="E17" s="13">
        <f t="shared" si="0"/>
        <v>0.77553568212294721</v>
      </c>
    </row>
    <row r="18" spans="1:5">
      <c r="A18" s="10">
        <v>157</v>
      </c>
      <c r="B18" s="11" t="s">
        <v>12</v>
      </c>
      <c r="C18" s="26">
        <v>429858556.55000007</v>
      </c>
      <c r="D18" s="26">
        <v>318329574.90999985</v>
      </c>
      <c r="E18" s="13">
        <f t="shared" si="0"/>
        <v>0.74054493055780912</v>
      </c>
    </row>
    <row r="19" spans="1:5">
      <c r="A19" s="10">
        <v>158</v>
      </c>
      <c r="B19" s="11" t="s">
        <v>13</v>
      </c>
      <c r="C19" s="26">
        <v>666462333.56999993</v>
      </c>
      <c r="D19" s="26">
        <v>528605979.67000002</v>
      </c>
      <c r="E19" s="13">
        <f t="shared" si="0"/>
        <v>0.79315207033298818</v>
      </c>
    </row>
    <row r="20" spans="1:5">
      <c r="A20" s="10">
        <v>159</v>
      </c>
      <c r="B20" s="11" t="s">
        <v>14</v>
      </c>
      <c r="C20" s="26">
        <v>503115967.91000003</v>
      </c>
      <c r="D20" s="26">
        <v>375156356.84999996</v>
      </c>
      <c r="E20" s="13">
        <f t="shared" si="0"/>
        <v>0.74566577246284071</v>
      </c>
    </row>
    <row r="21" spans="1:5">
      <c r="A21" s="10">
        <v>160</v>
      </c>
      <c r="B21" s="11" t="s">
        <v>15</v>
      </c>
      <c r="C21" s="26">
        <v>1217061273.21</v>
      </c>
      <c r="D21" s="26">
        <v>953718626.64999998</v>
      </c>
      <c r="E21" s="13">
        <f t="shared" si="0"/>
        <v>0.78362416719954153</v>
      </c>
    </row>
    <row r="22" spans="1:5" ht="30">
      <c r="A22" s="10">
        <v>161</v>
      </c>
      <c r="B22" s="14" t="s">
        <v>16</v>
      </c>
      <c r="C22" s="26">
        <v>99953733.00999999</v>
      </c>
      <c r="D22" s="26">
        <v>91324788.459999993</v>
      </c>
      <c r="E22" s="13">
        <f t="shared" si="0"/>
        <v>0.91367061249091408</v>
      </c>
    </row>
    <row r="23" spans="1:5">
      <c r="A23" s="10">
        <v>162</v>
      </c>
      <c r="B23" s="11" t="s">
        <v>17</v>
      </c>
      <c r="C23" s="26">
        <v>41882569.860000014</v>
      </c>
      <c r="D23" s="26">
        <v>28019731.160000004</v>
      </c>
      <c r="E23" s="13">
        <f t="shared" si="0"/>
        <v>0.66900697005128795</v>
      </c>
    </row>
    <row r="24" spans="1:5">
      <c r="A24" s="10">
        <v>163</v>
      </c>
      <c r="B24" s="11" t="s">
        <v>18</v>
      </c>
      <c r="C24" s="26">
        <v>726883081.2700001</v>
      </c>
      <c r="D24" s="26">
        <v>645826094.37999964</v>
      </c>
      <c r="E24" s="13">
        <f t="shared" si="0"/>
        <v>0.88848689840410255</v>
      </c>
    </row>
    <row r="25" spans="1:5">
      <c r="A25" s="10">
        <v>164</v>
      </c>
      <c r="B25" s="11" t="s">
        <v>19</v>
      </c>
      <c r="C25" s="26">
        <v>155795561.76999998</v>
      </c>
      <c r="D25" s="26">
        <v>131706189.52999996</v>
      </c>
      <c r="E25" s="13">
        <f t="shared" si="0"/>
        <v>0.84537831523363283</v>
      </c>
    </row>
    <row r="26" spans="1:5">
      <c r="A26" s="10">
        <v>165</v>
      </c>
      <c r="B26" s="11" t="s">
        <v>20</v>
      </c>
      <c r="C26" s="26">
        <v>94252330.849999994</v>
      </c>
      <c r="D26" s="26">
        <v>92159003.809999987</v>
      </c>
      <c r="E26" s="13">
        <f t="shared" si="0"/>
        <v>0.97779018278782437</v>
      </c>
    </row>
    <row r="27" spans="1:5">
      <c r="A27" s="10">
        <v>166</v>
      </c>
      <c r="B27" s="11" t="s">
        <v>21</v>
      </c>
      <c r="C27" s="26">
        <v>121948513.90000005</v>
      </c>
      <c r="D27" s="26">
        <v>117478955.90000001</v>
      </c>
      <c r="E27" s="13">
        <f t="shared" si="0"/>
        <v>0.96334881125599314</v>
      </c>
    </row>
    <row r="28" spans="1:5">
      <c r="A28" s="10">
        <v>167</v>
      </c>
      <c r="B28" s="11" t="s">
        <v>22</v>
      </c>
      <c r="C28" s="26">
        <v>288409583.84000003</v>
      </c>
      <c r="D28" s="26">
        <v>251579516.4799999</v>
      </c>
      <c r="E28" s="13">
        <f t="shared" si="0"/>
        <v>0.872299433085302</v>
      </c>
    </row>
    <row r="29" spans="1:5">
      <c r="A29" s="10">
        <v>168</v>
      </c>
      <c r="B29" s="11" t="s">
        <v>23</v>
      </c>
      <c r="C29" s="26">
        <v>80145411.629999995</v>
      </c>
      <c r="D29" s="26">
        <v>77470043.12000002</v>
      </c>
      <c r="E29" s="13">
        <f t="shared" si="0"/>
        <v>0.9666185692282534</v>
      </c>
    </row>
    <row r="30" spans="1:5" ht="15.75">
      <c r="A30" s="3" t="s">
        <v>24</v>
      </c>
      <c r="B30" s="15" t="s">
        <v>25</v>
      </c>
      <c r="C30" s="16">
        <f>SUM(C11:C29)</f>
        <v>7210790487.6600008</v>
      </c>
      <c r="D30" s="16">
        <f>SUM(D11:D29)</f>
        <v>5403536752.9299994</v>
      </c>
      <c r="E30" s="17">
        <f t="shared" si="0"/>
        <v>0.74936815348847008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6">
      <c r="A34" s="21"/>
      <c r="B34" s="22"/>
      <c r="F34" s="24"/>
    </row>
    <row r="35" spans="1:6">
      <c r="A35" s="21"/>
      <c r="B35" s="22"/>
      <c r="D35" s="23"/>
    </row>
    <row r="36" spans="1:6">
      <c r="A36" s="21"/>
      <c r="B36" s="22"/>
    </row>
    <row r="37" spans="1:6">
      <c r="A37" s="21"/>
      <c r="B37" s="22"/>
      <c r="D37" s="24"/>
    </row>
    <row r="38" spans="1:6">
      <c r="A38" s="21"/>
      <c r="B38" s="22"/>
    </row>
    <row r="39" spans="1:6">
      <c r="A39" s="21"/>
      <c r="B39" s="22"/>
    </row>
    <row r="40" spans="1:6">
      <c r="A40" s="21"/>
      <c r="B40" s="22"/>
    </row>
    <row r="41" spans="1:6">
      <c r="A41" s="21"/>
      <c r="B41" s="22"/>
    </row>
    <row r="42" spans="1:6">
      <c r="A42" s="21"/>
      <c r="B42" s="22"/>
    </row>
    <row r="43" spans="1:6">
      <c r="A43" s="21"/>
      <c r="B43" s="22"/>
    </row>
    <row r="44" spans="1:6">
      <c r="A44" s="21"/>
      <c r="B44" s="22"/>
    </row>
    <row r="45" spans="1:6">
      <c r="A45" s="21"/>
      <c r="B45" s="22"/>
    </row>
    <row r="46" spans="1:6">
      <c r="A46" s="21"/>
      <c r="B46" s="22"/>
    </row>
    <row r="47" spans="1:6">
      <c r="A47" s="21"/>
      <c r="B47" s="22"/>
    </row>
    <row r="48" spans="1:6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7" zoomScaleNormal="100" workbookViewId="0">
      <selection activeCell="D12" sqref="D12"/>
    </sheetView>
  </sheetViews>
  <sheetFormatPr baseColWidth="10" defaultRowHeight="15"/>
  <cols>
    <col min="1" max="1" width="11.7109375" style="2" hidden="1" customWidth="1"/>
    <col min="2" max="2" width="36.28515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27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28</v>
      </c>
      <c r="E10" s="9" t="s">
        <v>4</v>
      </c>
    </row>
    <row r="11" spans="1:5">
      <c r="A11" s="10">
        <v>150</v>
      </c>
      <c r="B11" s="11" t="s">
        <v>5</v>
      </c>
      <c r="C11" s="12">
        <v>46603281.82</v>
      </c>
      <c r="D11" s="12">
        <v>7897683.1299999999</v>
      </c>
      <c r="E11" s="13">
        <v>0.16946624404057903</v>
      </c>
    </row>
    <row r="12" spans="1:5" ht="30">
      <c r="A12" s="10">
        <v>151</v>
      </c>
      <c r="B12" s="14" t="s">
        <v>6</v>
      </c>
      <c r="C12" s="12">
        <v>149827057.23999986</v>
      </c>
      <c r="D12" s="12">
        <v>7253911.7000000002</v>
      </c>
      <c r="E12" s="13">
        <v>4.8415231758709321E-2</v>
      </c>
    </row>
    <row r="13" spans="1:5">
      <c r="A13" s="10">
        <v>152</v>
      </c>
      <c r="B13" s="11" t="s">
        <v>7</v>
      </c>
      <c r="C13" s="12">
        <v>181378089.7100001</v>
      </c>
      <c r="D13" s="12">
        <v>24498094.110000011</v>
      </c>
      <c r="E13" s="13">
        <v>0.13506644683031599</v>
      </c>
    </row>
    <row r="14" spans="1:5">
      <c r="A14" s="10">
        <v>153</v>
      </c>
      <c r="B14" s="11" t="s">
        <v>8</v>
      </c>
      <c r="C14" s="12">
        <v>622230874.87000036</v>
      </c>
      <c r="D14" s="12">
        <v>126886336.45999999</v>
      </c>
      <c r="E14" s="13">
        <v>0.20392163356810242</v>
      </c>
    </row>
    <row r="15" spans="1:5">
      <c r="A15" s="10">
        <v>154</v>
      </c>
      <c r="B15" s="11" t="s">
        <v>9</v>
      </c>
      <c r="C15" s="12">
        <v>43650422.350000001</v>
      </c>
      <c r="D15" s="12">
        <v>6067008.4999999991</v>
      </c>
      <c r="E15" s="13">
        <v>0.13899083155148437</v>
      </c>
    </row>
    <row r="16" spans="1:5">
      <c r="A16" s="10">
        <v>155</v>
      </c>
      <c r="B16" s="11" t="s">
        <v>10</v>
      </c>
      <c r="C16" s="12">
        <v>1441948499.4700007</v>
      </c>
      <c r="D16" s="12">
        <v>102521420.60000004</v>
      </c>
      <c r="E16" s="13">
        <v>7.1099224859752327E-2</v>
      </c>
    </row>
    <row r="17" spans="1:5" ht="30">
      <c r="A17" s="10">
        <v>156</v>
      </c>
      <c r="B17" s="14" t="s">
        <v>11</v>
      </c>
      <c r="C17" s="12">
        <v>38548187.200000003</v>
      </c>
      <c r="D17" s="12">
        <v>5163238.9300000006</v>
      </c>
      <c r="E17" s="13">
        <v>0.13394245761056178</v>
      </c>
    </row>
    <row r="18" spans="1:5" ht="30">
      <c r="A18" s="10">
        <v>157</v>
      </c>
      <c r="B18" s="14" t="s">
        <v>12</v>
      </c>
      <c r="C18" s="12">
        <v>297809121.19000018</v>
      </c>
      <c r="D18" s="12">
        <v>34452055.630000018</v>
      </c>
      <c r="E18" s="13">
        <v>0.11568502499968711</v>
      </c>
    </row>
    <row r="19" spans="1:5">
      <c r="A19" s="10">
        <v>158</v>
      </c>
      <c r="B19" s="11" t="s">
        <v>13</v>
      </c>
      <c r="C19" s="12">
        <v>626881687.8299998</v>
      </c>
      <c r="D19" s="12">
        <v>49447969.420000024</v>
      </c>
      <c r="E19" s="13">
        <v>7.8879269214527634E-2</v>
      </c>
    </row>
    <row r="20" spans="1:5">
      <c r="A20" s="10">
        <v>159</v>
      </c>
      <c r="B20" s="11" t="s">
        <v>14</v>
      </c>
      <c r="C20" s="12">
        <v>522292320.31</v>
      </c>
      <c r="D20" s="12">
        <v>75686549.980000004</v>
      </c>
      <c r="E20" s="13">
        <v>0.14491223982592202</v>
      </c>
    </row>
    <row r="21" spans="1:5">
      <c r="A21" s="10">
        <v>160</v>
      </c>
      <c r="B21" s="11" t="s">
        <v>15</v>
      </c>
      <c r="C21" s="12">
        <v>1119474204.04</v>
      </c>
      <c r="D21" s="12">
        <v>232690742.95999998</v>
      </c>
      <c r="E21" s="13">
        <v>0.20785717269791212</v>
      </c>
    </row>
    <row r="22" spans="1:5" ht="30">
      <c r="A22" s="10">
        <v>161</v>
      </c>
      <c r="B22" s="14" t="s">
        <v>16</v>
      </c>
      <c r="C22" s="12">
        <v>107616884.98000003</v>
      </c>
      <c r="D22" s="12">
        <v>12455752</v>
      </c>
      <c r="E22" s="13">
        <v>0.11574161436018919</v>
      </c>
    </row>
    <row r="23" spans="1:5">
      <c r="A23" s="10">
        <v>162</v>
      </c>
      <c r="B23" s="11" t="s">
        <v>17</v>
      </c>
      <c r="C23" s="12">
        <v>37944042.110000007</v>
      </c>
      <c r="D23" s="12">
        <v>3669698.8299999991</v>
      </c>
      <c r="E23" s="13">
        <v>9.6713439737430185E-2</v>
      </c>
    </row>
    <row r="24" spans="1:5">
      <c r="A24" s="10">
        <v>163</v>
      </c>
      <c r="B24" s="11" t="s">
        <v>18</v>
      </c>
      <c r="C24" s="12">
        <v>688595906.73000014</v>
      </c>
      <c r="D24" s="12">
        <v>41047121.070000015</v>
      </c>
      <c r="E24" s="13">
        <v>5.9609882470728473E-2</v>
      </c>
    </row>
    <row r="25" spans="1:5">
      <c r="A25" s="10">
        <v>164</v>
      </c>
      <c r="B25" s="11" t="s">
        <v>19</v>
      </c>
      <c r="C25" s="12">
        <v>158662655.19000006</v>
      </c>
      <c r="D25" s="12">
        <v>16593951.840000005</v>
      </c>
      <c r="E25" s="13">
        <v>0.10458637428025258</v>
      </c>
    </row>
    <row r="26" spans="1:5">
      <c r="A26" s="10">
        <v>165</v>
      </c>
      <c r="B26" s="11" t="s">
        <v>20</v>
      </c>
      <c r="C26" s="12">
        <v>105784915.48999986</v>
      </c>
      <c r="D26" s="12">
        <v>10473568.339999998</v>
      </c>
      <c r="E26" s="13">
        <v>9.9008145835216874E-2</v>
      </c>
    </row>
    <row r="27" spans="1:5">
      <c r="A27" s="10">
        <v>166</v>
      </c>
      <c r="B27" s="11" t="s">
        <v>21</v>
      </c>
      <c r="C27" s="12">
        <v>132863373.97000006</v>
      </c>
      <c r="D27" s="12">
        <v>14305255.710000005</v>
      </c>
      <c r="E27" s="13">
        <v>0.10766891794596505</v>
      </c>
    </row>
    <row r="28" spans="1:5">
      <c r="A28" s="10">
        <v>167</v>
      </c>
      <c r="B28" s="11" t="s">
        <v>22</v>
      </c>
      <c r="C28" s="12">
        <v>309576904.55999988</v>
      </c>
      <c r="D28" s="12">
        <v>26392724.27999999</v>
      </c>
      <c r="E28" s="13">
        <v>8.5254177205214443E-2</v>
      </c>
    </row>
    <row r="29" spans="1:5">
      <c r="A29" s="10">
        <v>168</v>
      </c>
      <c r="B29" s="11" t="s">
        <v>23</v>
      </c>
      <c r="C29" s="12">
        <v>99825664.319999993</v>
      </c>
      <c r="D29" s="12">
        <v>10324532.819999998</v>
      </c>
      <c r="E29" s="13">
        <v>0.10342563598579015</v>
      </c>
    </row>
    <row r="30" spans="1:5" ht="15.75">
      <c r="A30" s="3" t="s">
        <v>24</v>
      </c>
      <c r="B30" s="15" t="s">
        <v>25</v>
      </c>
      <c r="C30" s="16">
        <v>6731514093.3800001</v>
      </c>
      <c r="D30" s="16">
        <v>807827616.3100003</v>
      </c>
      <c r="E30" s="17">
        <v>0.12000682240336472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4">
      <c r="A34" s="21"/>
      <c r="B34" s="22"/>
    </row>
    <row r="35" spans="1:4">
      <c r="A35" s="21"/>
      <c r="B35" s="22"/>
      <c r="D35" s="23"/>
    </row>
    <row r="36" spans="1:4">
      <c r="A36" s="21"/>
      <c r="B36" s="22"/>
    </row>
    <row r="37" spans="1:4">
      <c r="A37" s="21"/>
      <c r="B37" s="22"/>
      <c r="D37" s="24"/>
    </row>
    <row r="38" spans="1:4">
      <c r="A38" s="21"/>
      <c r="B38" s="22"/>
    </row>
    <row r="39" spans="1:4">
      <c r="A39" s="21"/>
      <c r="B39" s="22"/>
    </row>
    <row r="40" spans="1:4">
      <c r="A40" s="21"/>
      <c r="B40" s="22"/>
    </row>
    <row r="41" spans="1:4">
      <c r="A41" s="21"/>
      <c r="B41" s="22"/>
    </row>
    <row r="42" spans="1:4">
      <c r="A42" s="21"/>
      <c r="B42" s="22"/>
    </row>
    <row r="43" spans="1:4">
      <c r="A43" s="21"/>
      <c r="B43" s="22"/>
    </row>
    <row r="44" spans="1:4">
      <c r="A44" s="21"/>
      <c r="B44" s="22"/>
    </row>
    <row r="45" spans="1:4">
      <c r="A45" s="21"/>
      <c r="B45" s="22"/>
    </row>
    <row r="46" spans="1:4">
      <c r="A46" s="21"/>
      <c r="B46" s="22"/>
    </row>
    <row r="47" spans="1:4">
      <c r="A47" s="21"/>
      <c r="B47" s="22"/>
    </row>
    <row r="48" spans="1: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zoomScaleNormal="100" workbookViewId="0">
      <selection activeCell="E27" sqref="E27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16384" width="11.42578125" style="2"/>
  </cols>
  <sheetData>
    <row r="1" spans="1:6">
      <c r="A1" s="1"/>
      <c r="B1" s="1"/>
      <c r="C1" s="1"/>
      <c r="D1" s="1"/>
      <c r="E1" s="1"/>
    </row>
    <row r="2" spans="1:6">
      <c r="A2" s="1"/>
      <c r="B2" s="1"/>
      <c r="C2" s="1"/>
      <c r="D2" s="1"/>
      <c r="E2" s="1"/>
    </row>
    <row r="3" spans="1:6">
      <c r="A3" s="1"/>
      <c r="B3" s="1"/>
      <c r="C3" s="1"/>
      <c r="D3" s="1"/>
      <c r="E3" s="1"/>
    </row>
    <row r="4" spans="1:6">
      <c r="A4" s="1"/>
      <c r="B4" s="1"/>
      <c r="C4" s="1"/>
      <c r="D4" s="1"/>
      <c r="E4" s="1"/>
    </row>
    <row r="5" spans="1:6">
      <c r="A5" s="1"/>
      <c r="B5" s="1"/>
      <c r="C5" s="1"/>
      <c r="D5" s="1"/>
      <c r="E5" s="1"/>
    </row>
    <row r="6" spans="1:6">
      <c r="A6" s="1"/>
      <c r="B6" s="1"/>
      <c r="C6" s="1"/>
      <c r="D6" s="1"/>
      <c r="E6" s="1"/>
    </row>
    <row r="7" spans="1:6">
      <c r="A7" s="1"/>
      <c r="B7" s="1"/>
      <c r="C7" s="1"/>
      <c r="D7" s="1"/>
      <c r="E7" s="1"/>
    </row>
    <row r="8" spans="1:6" ht="15.75">
      <c r="A8" s="3"/>
      <c r="B8" s="27" t="s">
        <v>0</v>
      </c>
      <c r="C8" s="27"/>
      <c r="D8" s="27"/>
      <c r="E8" s="27"/>
    </row>
    <row r="9" spans="1:6">
      <c r="A9" s="3"/>
      <c r="B9" s="4"/>
      <c r="C9" s="5"/>
      <c r="D9" s="5"/>
      <c r="E9" s="4"/>
    </row>
    <row r="10" spans="1:6" ht="47.25">
      <c r="A10" s="6"/>
      <c r="B10" s="7" t="s">
        <v>1</v>
      </c>
      <c r="C10" s="8" t="s">
        <v>2</v>
      </c>
      <c r="D10" s="8" t="s">
        <v>3</v>
      </c>
      <c r="E10" s="9" t="s">
        <v>4</v>
      </c>
    </row>
    <row r="11" spans="1:6">
      <c r="A11" s="10">
        <v>150</v>
      </c>
      <c r="B11" s="11" t="s">
        <v>5</v>
      </c>
      <c r="C11" s="12">
        <v>46445288.32</v>
      </c>
      <c r="D11" s="12">
        <v>11890456.999999998</v>
      </c>
      <c r="E11" s="13">
        <v>0.25600997281095139</v>
      </c>
      <c r="F11" s="25"/>
    </row>
    <row r="12" spans="1:6">
      <c r="A12" s="10">
        <v>151</v>
      </c>
      <c r="B12" s="11" t="s">
        <v>6</v>
      </c>
      <c r="C12" s="12">
        <v>149480153.24999985</v>
      </c>
      <c r="D12" s="12">
        <v>14048742.219999995</v>
      </c>
      <c r="E12" s="13">
        <v>9.3983996634683736E-2</v>
      </c>
    </row>
    <row r="13" spans="1:6">
      <c r="A13" s="10">
        <v>152</v>
      </c>
      <c r="B13" s="11" t="s">
        <v>7</v>
      </c>
      <c r="C13" s="12">
        <v>180670433.25000009</v>
      </c>
      <c r="D13" s="12">
        <v>40495139.019999973</v>
      </c>
      <c r="E13" s="13">
        <v>0.224138163016222</v>
      </c>
    </row>
    <row r="14" spans="1:6">
      <c r="A14" s="10">
        <v>153</v>
      </c>
      <c r="B14" s="11" t="s">
        <v>8</v>
      </c>
      <c r="C14" s="12">
        <v>626950481.82000041</v>
      </c>
      <c r="D14" s="12">
        <v>183645524.5800001</v>
      </c>
      <c r="E14" s="13">
        <v>0.29291870714715451</v>
      </c>
    </row>
    <row r="15" spans="1:6">
      <c r="A15" s="10">
        <v>154</v>
      </c>
      <c r="B15" s="11" t="s">
        <v>9</v>
      </c>
      <c r="C15" s="12">
        <v>46336139.990000002</v>
      </c>
      <c r="D15" s="12">
        <v>10029574.810000002</v>
      </c>
      <c r="E15" s="13">
        <v>0.21645253169911277</v>
      </c>
    </row>
    <row r="16" spans="1:6">
      <c r="A16" s="10">
        <v>155</v>
      </c>
      <c r="B16" s="11" t="s">
        <v>10</v>
      </c>
      <c r="C16" s="12">
        <v>1432158618.2000003</v>
      </c>
      <c r="D16" s="12">
        <v>133427353.62000006</v>
      </c>
      <c r="E16" s="13">
        <v>9.3165206649873322E-2</v>
      </c>
    </row>
    <row r="17" spans="1:6">
      <c r="A17" s="10">
        <v>156</v>
      </c>
      <c r="B17" s="11" t="s">
        <v>11</v>
      </c>
      <c r="C17" s="12">
        <v>37952055.680000007</v>
      </c>
      <c r="D17" s="12">
        <v>8028863.3200000022</v>
      </c>
      <c r="E17" s="13">
        <v>0.21155279144025541</v>
      </c>
    </row>
    <row r="18" spans="1:6">
      <c r="A18" s="10">
        <v>157</v>
      </c>
      <c r="B18" s="11" t="s">
        <v>12</v>
      </c>
      <c r="C18" s="12">
        <v>300676967.39000016</v>
      </c>
      <c r="D18" s="12">
        <v>60131977.629999988</v>
      </c>
      <c r="E18" s="13">
        <v>0.19998863947568152</v>
      </c>
    </row>
    <row r="19" spans="1:6">
      <c r="A19" s="10">
        <v>158</v>
      </c>
      <c r="B19" s="11" t="s">
        <v>13</v>
      </c>
      <c r="C19" s="12">
        <v>620226992.56999981</v>
      </c>
      <c r="D19" s="12">
        <v>86056020.029999971</v>
      </c>
      <c r="E19" s="13">
        <v>0.13874923384648977</v>
      </c>
    </row>
    <row r="20" spans="1:6">
      <c r="A20" s="10">
        <v>159</v>
      </c>
      <c r="B20" s="11" t="s">
        <v>14</v>
      </c>
      <c r="C20" s="12">
        <v>522270549.12</v>
      </c>
      <c r="D20" s="12">
        <v>119412134.56999999</v>
      </c>
      <c r="E20" s="13">
        <v>0.22864037570413173</v>
      </c>
    </row>
    <row r="21" spans="1:6">
      <c r="A21" s="10">
        <v>160</v>
      </c>
      <c r="B21" s="11" t="s">
        <v>15</v>
      </c>
      <c r="C21" s="12">
        <v>1119147331.5699997</v>
      </c>
      <c r="D21" s="12">
        <v>290105691.93000007</v>
      </c>
      <c r="E21" s="13">
        <v>0.25922028650421236</v>
      </c>
    </row>
    <row r="22" spans="1:6" ht="30">
      <c r="A22" s="10">
        <v>161</v>
      </c>
      <c r="B22" s="14" t="s">
        <v>16</v>
      </c>
      <c r="C22" s="12">
        <v>112558337.68000004</v>
      </c>
      <c r="D22" s="12">
        <v>23330409.789999995</v>
      </c>
      <c r="E22" s="13">
        <v>0.20727393697237825</v>
      </c>
    </row>
    <row r="23" spans="1:6">
      <c r="A23" s="10">
        <v>162</v>
      </c>
      <c r="B23" s="11" t="s">
        <v>17</v>
      </c>
      <c r="C23" s="12">
        <v>37984074.390000008</v>
      </c>
      <c r="D23" s="12">
        <v>7875724.629999999</v>
      </c>
      <c r="E23" s="13">
        <v>0.20734280764976137</v>
      </c>
    </row>
    <row r="24" spans="1:6">
      <c r="A24" s="10">
        <v>163</v>
      </c>
      <c r="B24" s="11" t="s">
        <v>18</v>
      </c>
      <c r="C24" s="12">
        <v>688237464.19000006</v>
      </c>
      <c r="D24" s="12">
        <v>113631714.92999996</v>
      </c>
      <c r="E24" s="13">
        <v>0.1651053899888105</v>
      </c>
    </row>
    <row r="25" spans="1:6">
      <c r="A25" s="10">
        <v>164</v>
      </c>
      <c r="B25" s="11" t="s">
        <v>19</v>
      </c>
      <c r="C25" s="12">
        <v>158478392.31000006</v>
      </c>
      <c r="D25" s="12">
        <v>33908050.070000008</v>
      </c>
      <c r="E25" s="13">
        <v>0.21396008361614605</v>
      </c>
    </row>
    <row r="26" spans="1:6">
      <c r="A26" s="10">
        <v>165</v>
      </c>
      <c r="B26" s="11" t="s">
        <v>20</v>
      </c>
      <c r="C26" s="12">
        <v>106809722.63999984</v>
      </c>
      <c r="D26" s="12">
        <v>21987765.120000008</v>
      </c>
      <c r="E26" s="13">
        <v>0.20585920997201124</v>
      </c>
    </row>
    <row r="27" spans="1:6">
      <c r="A27" s="10">
        <v>166</v>
      </c>
      <c r="B27" s="11" t="s">
        <v>21</v>
      </c>
      <c r="C27" s="12">
        <v>133350472.78000005</v>
      </c>
      <c r="D27" s="12">
        <v>29213499.720000014</v>
      </c>
      <c r="E27" s="13">
        <v>0.21907308696382413</v>
      </c>
    </row>
    <row r="28" spans="1:6">
      <c r="A28" s="10">
        <v>167</v>
      </c>
      <c r="B28" s="11" t="s">
        <v>22</v>
      </c>
      <c r="C28" s="12">
        <v>312120622.56999987</v>
      </c>
      <c r="D28" s="12">
        <v>54639066.290000007</v>
      </c>
      <c r="E28" s="13">
        <v>0.17505753333471583</v>
      </c>
    </row>
    <row r="29" spans="1:6">
      <c r="A29" s="10">
        <v>168</v>
      </c>
      <c r="B29" s="11" t="s">
        <v>23</v>
      </c>
      <c r="C29" s="12">
        <v>99659995.659999996</v>
      </c>
      <c r="D29" s="12">
        <v>20995735.769999992</v>
      </c>
      <c r="E29" s="13">
        <v>0.21067365727798179</v>
      </c>
    </row>
    <row r="30" spans="1:6" ht="15.75">
      <c r="A30" s="3" t="s">
        <v>24</v>
      </c>
      <c r="B30" s="15" t="s">
        <v>25</v>
      </c>
      <c r="C30" s="16">
        <v>6731514093.3799992</v>
      </c>
      <c r="D30" s="16">
        <v>1262853445.05</v>
      </c>
      <c r="E30" s="17">
        <v>0.18760317924490913</v>
      </c>
      <c r="F30" s="25"/>
    </row>
    <row r="31" spans="1:6">
      <c r="A31" s="3"/>
      <c r="B31" s="1"/>
      <c r="C31" s="1"/>
      <c r="D31" s="1"/>
      <c r="E31" s="1"/>
    </row>
    <row r="32" spans="1:6">
      <c r="A32" s="3"/>
      <c r="B32" s="18" t="s">
        <v>26</v>
      </c>
      <c r="C32" s="19"/>
      <c r="D32" s="19"/>
      <c r="E32" s="20"/>
    </row>
    <row r="34" spans="1:4">
      <c r="A34" s="21"/>
      <c r="B34" s="22"/>
    </row>
    <row r="35" spans="1:4">
      <c r="A35" s="21"/>
      <c r="B35" s="22"/>
      <c r="D35" s="23"/>
    </row>
    <row r="36" spans="1:4">
      <c r="A36" s="21"/>
      <c r="B36" s="22"/>
    </row>
    <row r="37" spans="1:4">
      <c r="A37" s="21"/>
      <c r="B37" s="22"/>
      <c r="D37" s="24"/>
    </row>
    <row r="38" spans="1:4">
      <c r="A38" s="21"/>
      <c r="B38" s="22"/>
    </row>
    <row r="39" spans="1:4">
      <c r="A39" s="21"/>
      <c r="B39" s="22"/>
    </row>
    <row r="40" spans="1:4">
      <c r="A40" s="21"/>
      <c r="B40" s="22"/>
    </row>
    <row r="41" spans="1:4">
      <c r="A41" s="21"/>
      <c r="B41" s="22"/>
    </row>
    <row r="42" spans="1:4">
      <c r="A42" s="21"/>
      <c r="B42" s="22"/>
    </row>
    <row r="43" spans="1:4">
      <c r="A43" s="21"/>
      <c r="B43" s="22"/>
    </row>
    <row r="44" spans="1:4">
      <c r="A44" s="21"/>
      <c r="B44" s="22"/>
    </row>
    <row r="45" spans="1:4">
      <c r="A45" s="21"/>
      <c r="B45" s="22"/>
    </row>
    <row r="46" spans="1:4">
      <c r="A46" s="21"/>
      <c r="B46" s="22"/>
    </row>
    <row r="47" spans="1:4">
      <c r="A47" s="21"/>
      <c r="B47" s="22"/>
    </row>
    <row r="48" spans="1: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1" zoomScaleNormal="100" workbookViewId="0">
      <selection activeCell="E30" sqref="E30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31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32</v>
      </c>
      <c r="E10" s="9" t="s">
        <v>4</v>
      </c>
    </row>
    <row r="11" spans="1:5">
      <c r="A11" s="10">
        <v>150</v>
      </c>
      <c r="B11" s="11" t="s">
        <v>5</v>
      </c>
      <c r="C11" s="12">
        <v>42902712.560000002</v>
      </c>
      <c r="D11" s="12">
        <v>14746959.4</v>
      </c>
      <c r="E11" s="13">
        <v>0.34373023335939856</v>
      </c>
    </row>
    <row r="12" spans="1:5">
      <c r="A12" s="10">
        <v>151</v>
      </c>
      <c r="B12" s="11" t="s">
        <v>6</v>
      </c>
      <c r="C12" s="12">
        <v>143109619.06999999</v>
      </c>
      <c r="D12" s="12">
        <v>25954796.629999999</v>
      </c>
      <c r="E12" s="13">
        <v>0.18136304742244186</v>
      </c>
    </row>
    <row r="13" spans="1:5">
      <c r="A13" s="10">
        <v>152</v>
      </c>
      <c r="B13" s="11" t="s">
        <v>7</v>
      </c>
      <c r="C13" s="12">
        <v>188036827.27000001</v>
      </c>
      <c r="D13" s="12">
        <v>55513982.140000001</v>
      </c>
      <c r="E13" s="13">
        <v>0.29522930665219149</v>
      </c>
    </row>
    <row r="14" spans="1:5">
      <c r="A14" s="10">
        <v>153</v>
      </c>
      <c r="B14" s="11" t="s">
        <v>8</v>
      </c>
      <c r="C14" s="12">
        <v>625805706.75</v>
      </c>
      <c r="D14" s="12">
        <v>224294020.59999999</v>
      </c>
      <c r="E14" s="13">
        <v>0.35840839765560351</v>
      </c>
    </row>
    <row r="15" spans="1:5">
      <c r="A15" s="10">
        <v>154</v>
      </c>
      <c r="B15" s="11" t="s">
        <v>9</v>
      </c>
      <c r="C15" s="12">
        <v>56043888.520000003</v>
      </c>
      <c r="D15" s="12">
        <v>16988352.690000001</v>
      </c>
      <c r="E15" s="13">
        <v>0.30312587400029323</v>
      </c>
    </row>
    <row r="16" spans="1:5">
      <c r="A16" s="10">
        <v>155</v>
      </c>
      <c r="B16" s="11" t="s">
        <v>10</v>
      </c>
      <c r="C16" s="12">
        <v>1417601410.46</v>
      </c>
      <c r="D16" s="12">
        <v>217053754.81</v>
      </c>
      <c r="E16" s="13">
        <v>0.1531133880147367</v>
      </c>
    </row>
    <row r="17" spans="1:5">
      <c r="A17" s="10">
        <v>156</v>
      </c>
      <c r="B17" s="11" t="s">
        <v>11</v>
      </c>
      <c r="C17" s="12">
        <v>36695340.990000002</v>
      </c>
      <c r="D17" s="12">
        <v>10175294.199999999</v>
      </c>
      <c r="E17" s="13">
        <v>0.27729117445108115</v>
      </c>
    </row>
    <row r="18" spans="1:5">
      <c r="A18" s="10">
        <v>157</v>
      </c>
      <c r="B18" s="11" t="s">
        <v>12</v>
      </c>
      <c r="C18" s="12">
        <v>295465246.95999998</v>
      </c>
      <c r="D18" s="12">
        <v>87250215.890000001</v>
      </c>
      <c r="E18" s="13">
        <v>0.29529772718688607</v>
      </c>
    </row>
    <row r="19" spans="1:5">
      <c r="A19" s="10">
        <v>158</v>
      </c>
      <c r="B19" s="11" t="s">
        <v>13</v>
      </c>
      <c r="C19" s="12">
        <v>626382048.80999994</v>
      </c>
      <c r="D19" s="12">
        <v>159891622.06</v>
      </c>
      <c r="E19" s="13">
        <v>0.25526213971770417</v>
      </c>
    </row>
    <row r="20" spans="1:5">
      <c r="A20" s="10">
        <v>159</v>
      </c>
      <c r="B20" s="11" t="s">
        <v>14</v>
      </c>
      <c r="C20" s="12">
        <v>522344626.91000003</v>
      </c>
      <c r="D20" s="12">
        <v>150866338.46000001</v>
      </c>
      <c r="E20" s="13">
        <v>0.28882529021590619</v>
      </c>
    </row>
    <row r="21" spans="1:5">
      <c r="A21" s="10">
        <v>160</v>
      </c>
      <c r="B21" s="11" t="s">
        <v>15</v>
      </c>
      <c r="C21" s="12">
        <v>1182683668.47</v>
      </c>
      <c r="D21" s="12">
        <v>344551577.39999998</v>
      </c>
      <c r="E21" s="13">
        <v>0.29133029108767122</v>
      </c>
    </row>
    <row r="22" spans="1:5" ht="30">
      <c r="A22" s="10">
        <v>161</v>
      </c>
      <c r="B22" s="14" t="s">
        <v>16</v>
      </c>
      <c r="C22" s="12">
        <v>112533043.41</v>
      </c>
      <c r="D22" s="12">
        <v>31459048.469999999</v>
      </c>
      <c r="E22" s="13">
        <v>0.27955387605916698</v>
      </c>
    </row>
    <row r="23" spans="1:5">
      <c r="A23" s="10">
        <v>162</v>
      </c>
      <c r="B23" s="11" t="s">
        <v>17</v>
      </c>
      <c r="C23" s="12">
        <v>35906349.859999999</v>
      </c>
      <c r="D23" s="12">
        <v>11637099.93</v>
      </c>
      <c r="E23" s="13">
        <v>0.32409587650578303</v>
      </c>
    </row>
    <row r="24" spans="1:5">
      <c r="A24" s="10">
        <v>163</v>
      </c>
      <c r="B24" s="11" t="s">
        <v>18</v>
      </c>
      <c r="C24" s="12">
        <v>685048412.34000003</v>
      </c>
      <c r="D24" s="12">
        <v>140809276.59</v>
      </c>
      <c r="E24" s="13">
        <v>0.20554646073701752</v>
      </c>
    </row>
    <row r="25" spans="1:5">
      <c r="A25" s="10">
        <v>164</v>
      </c>
      <c r="B25" s="11" t="s">
        <v>19</v>
      </c>
      <c r="C25" s="12">
        <v>151232594.49000001</v>
      </c>
      <c r="D25" s="12">
        <v>42806672.469999999</v>
      </c>
      <c r="E25" s="13">
        <v>0.28305189509150763</v>
      </c>
    </row>
    <row r="26" spans="1:5">
      <c r="A26" s="10">
        <v>165</v>
      </c>
      <c r="B26" s="11" t="s">
        <v>20</v>
      </c>
      <c r="C26" s="12">
        <v>106031089.15000001</v>
      </c>
      <c r="D26" s="12">
        <v>28882075.219999999</v>
      </c>
      <c r="E26" s="13">
        <v>0.27239251668103798</v>
      </c>
    </row>
    <row r="27" spans="1:5">
      <c r="A27" s="10">
        <v>166</v>
      </c>
      <c r="B27" s="11" t="s">
        <v>21</v>
      </c>
      <c r="C27" s="12">
        <v>129417852.51000001</v>
      </c>
      <c r="D27" s="12">
        <v>40296964.170000002</v>
      </c>
      <c r="E27" s="13">
        <v>0.31137098467065266</v>
      </c>
    </row>
    <row r="28" spans="1:5">
      <c r="A28" s="10">
        <v>167</v>
      </c>
      <c r="B28" s="11" t="s">
        <v>22</v>
      </c>
      <c r="C28" s="12">
        <v>301454633</v>
      </c>
      <c r="D28" s="12">
        <v>77872053.049999997</v>
      </c>
      <c r="E28" s="13">
        <v>0.25832096947735417</v>
      </c>
    </row>
    <row r="29" spans="1:5">
      <c r="A29" s="10">
        <v>168</v>
      </c>
      <c r="B29" s="11" t="s">
        <v>23</v>
      </c>
      <c r="C29" s="12">
        <v>99977604.680000007</v>
      </c>
      <c r="D29" s="12">
        <v>26200416.899999999</v>
      </c>
      <c r="E29" s="13">
        <v>0.26206285881583291</v>
      </c>
    </row>
    <row r="30" spans="1:5" ht="15.75">
      <c r="A30" s="3" t="s">
        <v>24</v>
      </c>
      <c r="B30" s="15" t="s">
        <v>25</v>
      </c>
      <c r="C30" s="16">
        <f>SUM(C11:C29)</f>
        <v>6758672676.2099991</v>
      </c>
      <c r="D30" s="16">
        <f>SUM(D11:D29)</f>
        <v>1707250521.0800004</v>
      </c>
      <c r="E30" s="17">
        <v>0.25260145044298254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4">
      <c r="A34" s="21"/>
      <c r="B34" s="22"/>
    </row>
    <row r="35" spans="1:4">
      <c r="A35" s="21"/>
      <c r="B35" s="22"/>
      <c r="D35" s="23"/>
    </row>
    <row r="36" spans="1:4">
      <c r="A36" s="21"/>
      <c r="B36" s="22"/>
    </row>
    <row r="37" spans="1:4">
      <c r="A37" s="21"/>
      <c r="B37" s="22"/>
      <c r="D37" s="24"/>
    </row>
    <row r="38" spans="1:4">
      <c r="A38" s="21"/>
      <c r="B38" s="22"/>
    </row>
    <row r="39" spans="1:4">
      <c r="A39" s="21"/>
      <c r="B39" s="22"/>
    </row>
    <row r="40" spans="1:4">
      <c r="A40" s="21"/>
      <c r="B40" s="22"/>
    </row>
    <row r="41" spans="1:4">
      <c r="A41" s="21"/>
      <c r="B41" s="22"/>
    </row>
    <row r="42" spans="1:4">
      <c r="A42" s="21"/>
      <c r="B42" s="22"/>
    </row>
    <row r="43" spans="1:4">
      <c r="A43" s="21"/>
      <c r="B43" s="22"/>
    </row>
    <row r="44" spans="1:4">
      <c r="A44" s="21"/>
      <c r="B44" s="22"/>
    </row>
    <row r="45" spans="1:4">
      <c r="A45" s="21"/>
      <c r="B45" s="22"/>
    </row>
    <row r="46" spans="1:4">
      <c r="A46" s="21"/>
      <c r="B46" s="22"/>
    </row>
    <row r="47" spans="1:4">
      <c r="A47" s="21"/>
      <c r="B47" s="22"/>
    </row>
    <row r="48" spans="1: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1" zoomScaleNormal="100" workbookViewId="0">
      <selection activeCell="D11" sqref="D11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33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36</v>
      </c>
      <c r="E10" s="9" t="s">
        <v>4</v>
      </c>
    </row>
    <row r="11" spans="1:5">
      <c r="A11" s="10">
        <v>150</v>
      </c>
      <c r="B11" s="11" t="s">
        <v>5</v>
      </c>
      <c r="C11" s="12">
        <v>42893677.799999997</v>
      </c>
      <c r="D11" s="12">
        <v>17706768.199999999</v>
      </c>
      <c r="E11" s="13">
        <f>D11/C11</f>
        <v>0.41280601496941355</v>
      </c>
    </row>
    <row r="12" spans="1:5">
      <c r="A12" s="10">
        <v>151</v>
      </c>
      <c r="B12" s="11" t="s">
        <v>6</v>
      </c>
      <c r="C12" s="12">
        <v>143084032.40000001</v>
      </c>
      <c r="D12" s="12">
        <v>38694894.539999999</v>
      </c>
      <c r="E12" s="13">
        <f t="shared" ref="E12:E29" si="0">D12/C12</f>
        <v>0.27043475006229972</v>
      </c>
    </row>
    <row r="13" spans="1:5">
      <c r="A13" s="10">
        <v>152</v>
      </c>
      <c r="B13" s="11" t="s">
        <v>7</v>
      </c>
      <c r="C13" s="12">
        <v>187988566.13</v>
      </c>
      <c r="D13" s="12">
        <v>69380958.090000004</v>
      </c>
      <c r="E13" s="13">
        <f t="shared" si="0"/>
        <v>0.36907009568880317</v>
      </c>
    </row>
    <row r="14" spans="1:5">
      <c r="A14" s="10">
        <v>153</v>
      </c>
      <c r="B14" s="11" t="s">
        <v>8</v>
      </c>
      <c r="C14" s="12">
        <v>625065484.98000002</v>
      </c>
      <c r="D14" s="12">
        <v>261095317.75</v>
      </c>
      <c r="E14" s="13">
        <f t="shared" si="0"/>
        <v>0.41770874256215595</v>
      </c>
    </row>
    <row r="15" spans="1:5">
      <c r="A15" s="10">
        <v>154</v>
      </c>
      <c r="B15" s="11" t="s">
        <v>9</v>
      </c>
      <c r="C15" s="12">
        <v>56169686.810000002</v>
      </c>
      <c r="D15" s="12">
        <v>21509632.649999999</v>
      </c>
      <c r="E15" s="13">
        <f t="shared" si="0"/>
        <v>0.38294022757788626</v>
      </c>
    </row>
    <row r="16" spans="1:5">
      <c r="A16" s="10">
        <v>155</v>
      </c>
      <c r="B16" s="11" t="s">
        <v>10</v>
      </c>
      <c r="C16" s="12">
        <v>1417581021.1500001</v>
      </c>
      <c r="D16" s="12">
        <v>316791619.56</v>
      </c>
      <c r="E16" s="13">
        <f t="shared" si="0"/>
        <v>0.22347337812339332</v>
      </c>
    </row>
    <row r="17" spans="1:5">
      <c r="A17" s="10">
        <v>156</v>
      </c>
      <c r="B17" s="11" t="s">
        <v>11</v>
      </c>
      <c r="C17" s="12">
        <v>36734716.93</v>
      </c>
      <c r="D17" s="12">
        <v>13956700.9</v>
      </c>
      <c r="E17" s="13">
        <f t="shared" si="0"/>
        <v>0.37993217496667397</v>
      </c>
    </row>
    <row r="18" spans="1:5">
      <c r="A18" s="10">
        <v>157</v>
      </c>
      <c r="B18" s="11" t="s">
        <v>12</v>
      </c>
      <c r="C18" s="12">
        <v>295473004.97000003</v>
      </c>
      <c r="D18" s="12">
        <v>114004681.04000001</v>
      </c>
      <c r="E18" s="13">
        <f t="shared" si="0"/>
        <v>0.3858378908475078</v>
      </c>
    </row>
    <row r="19" spans="1:5">
      <c r="A19" s="10">
        <v>158</v>
      </c>
      <c r="B19" s="11" t="s">
        <v>13</v>
      </c>
      <c r="C19" s="12">
        <v>626657532.69000006</v>
      </c>
      <c r="D19" s="12">
        <v>229912423.58000001</v>
      </c>
      <c r="E19" s="13">
        <f t="shared" si="0"/>
        <v>0.3668868745470501</v>
      </c>
    </row>
    <row r="20" spans="1:5">
      <c r="A20" s="10">
        <v>159</v>
      </c>
      <c r="B20" s="11" t="s">
        <v>14</v>
      </c>
      <c r="C20" s="12">
        <v>522344626.91000003</v>
      </c>
      <c r="D20" s="12">
        <v>182127083.38</v>
      </c>
      <c r="E20" s="13">
        <f t="shared" si="0"/>
        <v>0.34867226347746177</v>
      </c>
    </row>
    <row r="21" spans="1:5">
      <c r="A21" s="10">
        <v>160</v>
      </c>
      <c r="B21" s="11" t="s">
        <v>15</v>
      </c>
      <c r="C21" s="12">
        <v>1182612305.0599999</v>
      </c>
      <c r="D21" s="12">
        <v>404320630.23000002</v>
      </c>
      <c r="E21" s="13">
        <f t="shared" si="0"/>
        <v>0.34188772474296786</v>
      </c>
    </row>
    <row r="22" spans="1:5" ht="30">
      <c r="A22" s="10">
        <v>161</v>
      </c>
      <c r="B22" s="14" t="s">
        <v>16</v>
      </c>
      <c r="C22" s="12">
        <v>112865950.68000001</v>
      </c>
      <c r="D22" s="12">
        <v>38772077.289999999</v>
      </c>
      <c r="E22" s="13">
        <f t="shared" si="0"/>
        <v>0.34352324200880952</v>
      </c>
    </row>
    <row r="23" spans="1:5">
      <c r="A23" s="10">
        <v>162</v>
      </c>
      <c r="B23" s="11" t="s">
        <v>17</v>
      </c>
      <c r="C23" s="12">
        <v>35888747.270000003</v>
      </c>
      <c r="D23" s="12">
        <v>16134374.109999999</v>
      </c>
      <c r="E23" s="13">
        <f t="shared" si="0"/>
        <v>0.44956637768983898</v>
      </c>
    </row>
    <row r="24" spans="1:5">
      <c r="A24" s="10">
        <v>163</v>
      </c>
      <c r="B24" s="11" t="s">
        <v>18</v>
      </c>
      <c r="C24" s="12">
        <v>685435946.26999998</v>
      </c>
      <c r="D24" s="12">
        <v>302009395.57999998</v>
      </c>
      <c r="E24" s="13">
        <f t="shared" si="0"/>
        <v>0.4406092169858794</v>
      </c>
    </row>
    <row r="25" spans="1:5">
      <c r="A25" s="10">
        <v>164</v>
      </c>
      <c r="B25" s="11" t="s">
        <v>19</v>
      </c>
      <c r="C25" s="12">
        <v>151359208.38</v>
      </c>
      <c r="D25" s="12">
        <v>53743381.450000003</v>
      </c>
      <c r="E25" s="13">
        <f t="shared" si="0"/>
        <v>0.35507176619920433</v>
      </c>
    </row>
    <row r="26" spans="1:5">
      <c r="A26" s="10">
        <v>165</v>
      </c>
      <c r="B26" s="11" t="s">
        <v>20</v>
      </c>
      <c r="C26" s="12">
        <v>105928422.20999999</v>
      </c>
      <c r="D26" s="12">
        <v>36985824.109999999</v>
      </c>
      <c r="E26" s="13">
        <f t="shared" si="0"/>
        <v>0.3491586425848644</v>
      </c>
    </row>
    <row r="27" spans="1:5">
      <c r="A27" s="10">
        <v>166</v>
      </c>
      <c r="B27" s="11" t="s">
        <v>21</v>
      </c>
      <c r="C27" s="12">
        <v>129303843.98999999</v>
      </c>
      <c r="D27" s="12">
        <v>49566352.920000002</v>
      </c>
      <c r="E27" s="13">
        <f t="shared" si="0"/>
        <v>0.38333240057297391</v>
      </c>
    </row>
    <row r="28" spans="1:5">
      <c r="A28" s="10">
        <v>167</v>
      </c>
      <c r="B28" s="11" t="s">
        <v>22</v>
      </c>
      <c r="C28" s="12">
        <v>301362831.41000003</v>
      </c>
      <c r="D28" s="12">
        <v>115216714.84</v>
      </c>
      <c r="E28" s="13">
        <f t="shared" si="0"/>
        <v>0.38231892865132139</v>
      </c>
    </row>
    <row r="29" spans="1:5">
      <c r="A29" s="10">
        <v>168</v>
      </c>
      <c r="B29" s="11" t="s">
        <v>23</v>
      </c>
      <c r="C29" s="12">
        <v>99923070.170000002</v>
      </c>
      <c r="D29" s="12">
        <v>33180987.149999999</v>
      </c>
      <c r="E29" s="13">
        <f t="shared" si="0"/>
        <v>0.33206532879292933</v>
      </c>
    </row>
    <row r="30" spans="1:5" ht="15.75">
      <c r="A30" s="3" t="s">
        <v>24</v>
      </c>
      <c r="B30" s="15" t="s">
        <v>25</v>
      </c>
      <c r="C30" s="16">
        <f>SUM(C11:C29)</f>
        <v>6758672676.210001</v>
      </c>
      <c r="D30" s="16">
        <f>SUM(D11:D29)</f>
        <v>2315109817.3699999</v>
      </c>
      <c r="E30" s="17">
        <f>D30/C30</f>
        <v>0.3425391239198497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4">
      <c r="A34" s="21"/>
      <c r="B34" s="22"/>
    </row>
    <row r="35" spans="1:4">
      <c r="A35" s="21"/>
      <c r="B35" s="22"/>
      <c r="D35" s="23"/>
    </row>
    <row r="36" spans="1:4">
      <c r="A36" s="21"/>
      <c r="B36" s="22"/>
    </row>
    <row r="37" spans="1:4">
      <c r="A37" s="21"/>
      <c r="B37" s="22"/>
      <c r="D37" s="24"/>
    </row>
    <row r="38" spans="1:4">
      <c r="A38" s="21"/>
      <c r="B38" s="22"/>
    </row>
    <row r="39" spans="1:4">
      <c r="A39" s="21"/>
      <c r="B39" s="22"/>
    </row>
    <row r="40" spans="1:4">
      <c r="A40" s="21"/>
      <c r="B40" s="22"/>
    </row>
    <row r="41" spans="1:4">
      <c r="A41" s="21"/>
      <c r="B41" s="22"/>
    </row>
    <row r="42" spans="1:4">
      <c r="A42" s="21"/>
      <c r="B42" s="22"/>
    </row>
    <row r="43" spans="1:4">
      <c r="A43" s="21"/>
      <c r="B43" s="22"/>
    </row>
    <row r="44" spans="1:4">
      <c r="A44" s="21"/>
      <c r="B44" s="22"/>
    </row>
    <row r="45" spans="1:4">
      <c r="A45" s="21"/>
      <c r="B45" s="22"/>
    </row>
    <row r="46" spans="1:4">
      <c r="A46" s="21"/>
      <c r="B46" s="22"/>
    </row>
    <row r="47" spans="1:4">
      <c r="A47" s="21"/>
      <c r="B47" s="22"/>
    </row>
    <row r="48" spans="1: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zoomScaleNormal="100" workbookViewId="0">
      <selection activeCell="D14" sqref="D14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6" width="15.140625" style="2" bestFit="1" customWidth="1"/>
    <col min="7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34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37</v>
      </c>
      <c r="E10" s="9" t="s">
        <v>4</v>
      </c>
    </row>
    <row r="11" spans="1:5">
      <c r="A11" s="10">
        <v>150</v>
      </c>
      <c r="B11" s="11" t="s">
        <v>5</v>
      </c>
      <c r="C11" s="12">
        <v>42328707.539999999</v>
      </c>
      <c r="D11" s="12">
        <v>20591524.760000002</v>
      </c>
      <c r="E11" s="13">
        <f t="shared" ref="E11:E30" si="0">D11/C11</f>
        <v>0.48646712731640379</v>
      </c>
    </row>
    <row r="12" spans="1:5">
      <c r="A12" s="10">
        <v>151</v>
      </c>
      <c r="B12" s="11" t="s">
        <v>6</v>
      </c>
      <c r="C12" s="12">
        <v>141937002.61000001</v>
      </c>
      <c r="D12" s="12">
        <v>51454248.18</v>
      </c>
      <c r="E12" s="13">
        <f t="shared" si="0"/>
        <v>0.36251468774059376</v>
      </c>
    </row>
    <row r="13" spans="1:5">
      <c r="A13" s="10">
        <v>152</v>
      </c>
      <c r="B13" s="11" t="s">
        <v>7</v>
      </c>
      <c r="C13" s="12">
        <v>188599180.25</v>
      </c>
      <c r="D13" s="12">
        <v>84194257.680000007</v>
      </c>
      <c r="E13" s="13">
        <f t="shared" si="0"/>
        <v>0.44641900122999079</v>
      </c>
    </row>
    <row r="14" spans="1:5">
      <c r="A14" s="10">
        <v>153</v>
      </c>
      <c r="B14" s="11" t="s">
        <v>8</v>
      </c>
      <c r="C14" s="12">
        <v>626576061</v>
      </c>
      <c r="D14" s="12">
        <v>313391262.98000002</v>
      </c>
      <c r="E14" s="13">
        <f t="shared" si="0"/>
        <v>0.50016475650192449</v>
      </c>
    </row>
    <row r="15" spans="1:5">
      <c r="A15" s="10">
        <v>154</v>
      </c>
      <c r="B15" s="11" t="s">
        <v>9</v>
      </c>
      <c r="C15" s="12">
        <v>72695781</v>
      </c>
      <c r="D15" s="12">
        <v>25370268.699999999</v>
      </c>
      <c r="E15" s="13">
        <f t="shared" si="0"/>
        <v>0.34899231222235577</v>
      </c>
    </row>
    <row r="16" spans="1:5">
      <c r="A16" s="10">
        <v>155</v>
      </c>
      <c r="B16" s="11" t="s">
        <v>10</v>
      </c>
      <c r="C16" s="12">
        <v>1395290817.4000001</v>
      </c>
      <c r="D16" s="12">
        <v>383471122.94999999</v>
      </c>
      <c r="E16" s="13">
        <f t="shared" si="0"/>
        <v>0.27483239921593133</v>
      </c>
    </row>
    <row r="17" spans="1:5">
      <c r="A17" s="10">
        <v>156</v>
      </c>
      <c r="B17" s="11" t="s">
        <v>11</v>
      </c>
      <c r="C17" s="12">
        <v>36143690.359999999</v>
      </c>
      <c r="D17" s="12">
        <v>16876519.609999999</v>
      </c>
      <c r="E17" s="13">
        <f t="shared" si="0"/>
        <v>0.46692851343915731</v>
      </c>
    </row>
    <row r="18" spans="1:5">
      <c r="A18" s="10">
        <v>157</v>
      </c>
      <c r="B18" s="11" t="s">
        <v>12</v>
      </c>
      <c r="C18" s="12">
        <v>334292978.57999998</v>
      </c>
      <c r="D18" s="12">
        <v>169611614.31</v>
      </c>
      <c r="E18" s="13">
        <f t="shared" si="0"/>
        <v>0.50737414536934422</v>
      </c>
    </row>
    <row r="19" spans="1:5">
      <c r="A19" s="10">
        <v>158</v>
      </c>
      <c r="B19" s="11" t="s">
        <v>13</v>
      </c>
      <c r="C19" s="12">
        <v>642678853.16999996</v>
      </c>
      <c r="D19" s="12">
        <v>312153183.00999999</v>
      </c>
      <c r="E19" s="13">
        <f t="shared" si="0"/>
        <v>0.48570632357095767</v>
      </c>
    </row>
    <row r="20" spans="1:5">
      <c r="A20" s="10">
        <v>159</v>
      </c>
      <c r="B20" s="11" t="s">
        <v>14</v>
      </c>
      <c r="C20" s="12">
        <v>522479805.60000002</v>
      </c>
      <c r="D20" s="12">
        <v>228280587.65000001</v>
      </c>
      <c r="E20" s="13">
        <f t="shared" si="0"/>
        <v>0.43691753289459573</v>
      </c>
    </row>
    <row r="21" spans="1:5">
      <c r="A21" s="10">
        <v>160</v>
      </c>
      <c r="B21" s="11" t="s">
        <v>15</v>
      </c>
      <c r="C21" s="12">
        <v>1219308616.8</v>
      </c>
      <c r="D21" s="12">
        <v>504391187.55000001</v>
      </c>
      <c r="E21" s="13">
        <f t="shared" si="0"/>
        <v>0.41366982944297032</v>
      </c>
    </row>
    <row r="22" spans="1:5" ht="30">
      <c r="A22" s="10">
        <v>161</v>
      </c>
      <c r="B22" s="14" t="s">
        <v>16</v>
      </c>
      <c r="C22" s="12">
        <v>111950382.05</v>
      </c>
      <c r="D22" s="12">
        <v>49562664.420000002</v>
      </c>
      <c r="E22" s="13">
        <f t="shared" si="0"/>
        <v>0.44271992209784516</v>
      </c>
    </row>
    <row r="23" spans="1:5">
      <c r="A23" s="10">
        <v>162</v>
      </c>
      <c r="B23" s="11" t="s">
        <v>17</v>
      </c>
      <c r="C23" s="12">
        <v>35433270.369999997</v>
      </c>
      <c r="D23" s="12">
        <v>18004274.760000002</v>
      </c>
      <c r="E23" s="13">
        <f t="shared" si="0"/>
        <v>0.50811778229885141</v>
      </c>
    </row>
    <row r="24" spans="1:5">
      <c r="A24" s="10">
        <v>163</v>
      </c>
      <c r="B24" s="11" t="s">
        <v>18</v>
      </c>
      <c r="C24" s="12">
        <v>701860527.00999999</v>
      </c>
      <c r="D24" s="12">
        <v>410775362.55000001</v>
      </c>
      <c r="E24" s="13">
        <f t="shared" si="0"/>
        <v>0.58526636951638589</v>
      </c>
    </row>
    <row r="25" spans="1:5">
      <c r="A25" s="10">
        <v>164</v>
      </c>
      <c r="B25" s="11" t="s">
        <v>19</v>
      </c>
      <c r="C25" s="12">
        <v>146162471.78</v>
      </c>
      <c r="D25" s="12">
        <v>69368964.780000001</v>
      </c>
      <c r="E25" s="13">
        <f t="shared" si="0"/>
        <v>0.47460174923979381</v>
      </c>
    </row>
    <row r="26" spans="1:5">
      <c r="A26" s="10">
        <v>165</v>
      </c>
      <c r="B26" s="11" t="s">
        <v>20</v>
      </c>
      <c r="C26" s="12">
        <v>102414081.95</v>
      </c>
      <c r="D26" s="12">
        <v>49875173.280000001</v>
      </c>
      <c r="E26" s="13">
        <f t="shared" si="0"/>
        <v>0.48699526793932268</v>
      </c>
    </row>
    <row r="27" spans="1:5">
      <c r="A27" s="10">
        <v>166</v>
      </c>
      <c r="B27" s="11" t="s">
        <v>21</v>
      </c>
      <c r="C27" s="12">
        <v>125109258.12</v>
      </c>
      <c r="D27" s="12">
        <v>69069881.159999996</v>
      </c>
      <c r="E27" s="13">
        <f t="shared" si="0"/>
        <v>0.55207649855737151</v>
      </c>
    </row>
    <row r="28" spans="1:5">
      <c r="A28" s="10">
        <v>167</v>
      </c>
      <c r="B28" s="11" t="s">
        <v>22</v>
      </c>
      <c r="C28" s="12">
        <v>291199682.69</v>
      </c>
      <c r="D28" s="12">
        <v>131032888.84</v>
      </c>
      <c r="E28" s="13">
        <f t="shared" si="0"/>
        <v>0.44997607013017449</v>
      </c>
    </row>
    <row r="29" spans="1:5">
      <c r="A29" s="10">
        <v>168</v>
      </c>
      <c r="B29" s="11" t="s">
        <v>23</v>
      </c>
      <c r="C29" s="12">
        <v>89690955.430000007</v>
      </c>
      <c r="D29" s="12">
        <v>44345245.409999996</v>
      </c>
      <c r="E29" s="13">
        <f t="shared" si="0"/>
        <v>0.49442271182638459</v>
      </c>
    </row>
    <row r="30" spans="1:5" ht="15.75">
      <c r="A30" s="3" t="s">
        <v>24</v>
      </c>
      <c r="B30" s="15" t="s">
        <v>25</v>
      </c>
      <c r="C30" s="16">
        <f>SUM(C11:C29)</f>
        <v>6826152123.71</v>
      </c>
      <c r="D30" s="16">
        <f>SUM(D11:D29)</f>
        <v>2951820232.5800009</v>
      </c>
      <c r="E30" s="17">
        <f t="shared" si="0"/>
        <v>0.43242813507292488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6">
      <c r="A34" s="21"/>
      <c r="B34" s="22"/>
      <c r="F34" s="24"/>
    </row>
    <row r="35" spans="1:6">
      <c r="A35" s="21"/>
      <c r="B35" s="22"/>
      <c r="D35" s="23"/>
    </row>
    <row r="36" spans="1:6">
      <c r="A36" s="21"/>
      <c r="B36" s="22"/>
    </row>
    <row r="37" spans="1:6">
      <c r="A37" s="21"/>
      <c r="B37" s="22"/>
      <c r="D37" s="24"/>
    </row>
    <row r="38" spans="1:6">
      <c r="A38" s="21"/>
      <c r="B38" s="22"/>
    </row>
    <row r="39" spans="1:6">
      <c r="A39" s="21"/>
      <c r="B39" s="22"/>
    </row>
    <row r="40" spans="1:6">
      <c r="A40" s="21"/>
      <c r="B40" s="22"/>
    </row>
    <row r="41" spans="1:6">
      <c r="A41" s="21"/>
      <c r="B41" s="22"/>
    </row>
    <row r="42" spans="1:6">
      <c r="A42" s="21"/>
      <c r="B42" s="22"/>
    </row>
    <row r="43" spans="1:6">
      <c r="A43" s="21"/>
      <c r="B43" s="22"/>
    </row>
    <row r="44" spans="1:6">
      <c r="A44" s="21"/>
      <c r="B44" s="22"/>
    </row>
    <row r="45" spans="1:6">
      <c r="A45" s="21"/>
      <c r="B45" s="22"/>
    </row>
    <row r="46" spans="1:6">
      <c r="A46" s="21"/>
      <c r="B46" s="22"/>
    </row>
    <row r="47" spans="1:6">
      <c r="A47" s="21"/>
      <c r="B47" s="22"/>
    </row>
    <row r="48" spans="1:6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zoomScaleNormal="100" workbookViewId="0">
      <selection activeCell="F15" sqref="F15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6" width="15.140625" style="2" bestFit="1" customWidth="1"/>
    <col min="7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35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38</v>
      </c>
      <c r="E10" s="9" t="s">
        <v>4</v>
      </c>
    </row>
    <row r="11" spans="1:5">
      <c r="A11" s="10">
        <v>150</v>
      </c>
      <c r="B11" s="11" t="s">
        <v>5</v>
      </c>
      <c r="C11" s="12">
        <v>42220613.289999999</v>
      </c>
      <c r="D11" s="12">
        <v>23577506.829999998</v>
      </c>
      <c r="E11" s="13">
        <f t="shared" ref="E11:E30" si="0">D11/C11</f>
        <v>0.55843591536801196</v>
      </c>
    </row>
    <row r="12" spans="1:5">
      <c r="A12" s="10">
        <v>151</v>
      </c>
      <c r="B12" s="11" t="s">
        <v>6</v>
      </c>
      <c r="C12" s="12">
        <v>139844558.91999999</v>
      </c>
      <c r="D12" s="12">
        <v>62973803.200000003</v>
      </c>
      <c r="E12" s="13">
        <f t="shared" si="0"/>
        <v>0.45031285940860266</v>
      </c>
    </row>
    <row r="13" spans="1:5">
      <c r="A13" s="10">
        <v>152</v>
      </c>
      <c r="B13" s="11" t="s">
        <v>7</v>
      </c>
      <c r="C13" s="12">
        <v>188816667.63</v>
      </c>
      <c r="D13" s="12">
        <v>109538499.45</v>
      </c>
      <c r="E13" s="13">
        <f t="shared" si="0"/>
        <v>0.58013151500294813</v>
      </c>
    </row>
    <row r="14" spans="1:5">
      <c r="A14" s="10">
        <v>153</v>
      </c>
      <c r="B14" s="11" t="s">
        <v>8</v>
      </c>
      <c r="C14" s="12">
        <v>641862839.96000004</v>
      </c>
      <c r="D14" s="12">
        <v>374644296.31</v>
      </c>
      <c r="E14" s="13">
        <f t="shared" si="0"/>
        <v>0.58368279480604812</v>
      </c>
    </row>
    <row r="15" spans="1:5">
      <c r="A15" s="10">
        <v>154</v>
      </c>
      <c r="B15" s="11" t="s">
        <v>9</v>
      </c>
      <c r="C15" s="12">
        <v>73544618.609999999</v>
      </c>
      <c r="D15" s="12">
        <v>29491123.149999999</v>
      </c>
      <c r="E15" s="13">
        <f t="shared" si="0"/>
        <v>0.40099634354470681</v>
      </c>
    </row>
    <row r="16" spans="1:5">
      <c r="A16" s="10">
        <v>155</v>
      </c>
      <c r="B16" s="11" t="s">
        <v>10</v>
      </c>
      <c r="C16" s="12">
        <v>1433344443.74</v>
      </c>
      <c r="D16" s="12">
        <v>494475250.25999999</v>
      </c>
      <c r="E16" s="13">
        <f t="shared" si="0"/>
        <v>0.3449800586450627</v>
      </c>
    </row>
    <row r="17" spans="1:5">
      <c r="A17" s="10">
        <v>156</v>
      </c>
      <c r="B17" s="11" t="s">
        <v>11</v>
      </c>
      <c r="C17" s="12">
        <v>35916103.659999996</v>
      </c>
      <c r="D17" s="12">
        <v>19734490.579999998</v>
      </c>
      <c r="E17" s="13">
        <f t="shared" si="0"/>
        <v>0.54946078691655054</v>
      </c>
    </row>
    <row r="18" spans="1:5">
      <c r="A18" s="10">
        <v>157</v>
      </c>
      <c r="B18" s="11" t="s">
        <v>12</v>
      </c>
      <c r="C18" s="12">
        <v>336542217.58999997</v>
      </c>
      <c r="D18" s="12">
        <v>198527709.16</v>
      </c>
      <c r="E18" s="13">
        <f t="shared" si="0"/>
        <v>0.58990432339119125</v>
      </c>
    </row>
    <row r="19" spans="1:5">
      <c r="A19" s="10">
        <v>158</v>
      </c>
      <c r="B19" s="11" t="s">
        <v>13</v>
      </c>
      <c r="C19" s="12">
        <v>646711729.89999998</v>
      </c>
      <c r="D19" s="12">
        <v>359870795.37</v>
      </c>
      <c r="E19" s="13">
        <f t="shared" si="0"/>
        <v>0.5564624526381271</v>
      </c>
    </row>
    <row r="20" spans="1:5">
      <c r="A20" s="10">
        <v>159</v>
      </c>
      <c r="B20" s="11" t="s">
        <v>14</v>
      </c>
      <c r="C20" s="12">
        <v>522617648.39999998</v>
      </c>
      <c r="D20" s="12">
        <v>268905684.11000001</v>
      </c>
      <c r="E20" s="13">
        <f t="shared" si="0"/>
        <v>0.51453617177540389</v>
      </c>
    </row>
    <row r="21" spans="1:5">
      <c r="A21" s="10">
        <v>160</v>
      </c>
      <c r="B21" s="11" t="s">
        <v>15</v>
      </c>
      <c r="C21" s="12">
        <v>1242753262.29</v>
      </c>
      <c r="D21" s="12">
        <v>563690690.95000005</v>
      </c>
      <c r="E21" s="13">
        <f t="shared" si="0"/>
        <v>0.45358214543029801</v>
      </c>
    </row>
    <row r="22" spans="1:5" ht="30">
      <c r="A22" s="10">
        <v>161</v>
      </c>
      <c r="B22" s="14" t="s">
        <v>16</v>
      </c>
      <c r="C22" s="12">
        <v>109887979.09999999</v>
      </c>
      <c r="D22" s="12">
        <v>57569040.439999998</v>
      </c>
      <c r="E22" s="13">
        <f t="shared" si="0"/>
        <v>0.52388842630012478</v>
      </c>
    </row>
    <row r="23" spans="1:5">
      <c r="A23" s="10">
        <v>162</v>
      </c>
      <c r="B23" s="11" t="s">
        <v>17</v>
      </c>
      <c r="C23" s="12">
        <v>34590109.340000004</v>
      </c>
      <c r="D23" s="12">
        <v>19835692.379999999</v>
      </c>
      <c r="E23" s="13">
        <f t="shared" si="0"/>
        <v>0.57344983171423525</v>
      </c>
    </row>
    <row r="24" spans="1:5">
      <c r="A24" s="10">
        <v>163</v>
      </c>
      <c r="B24" s="11" t="s">
        <v>18</v>
      </c>
      <c r="C24" s="12">
        <v>754638921.72000003</v>
      </c>
      <c r="D24" s="12">
        <v>461757506.23000002</v>
      </c>
      <c r="E24" s="13">
        <f t="shared" si="0"/>
        <v>0.61189198295993774</v>
      </c>
    </row>
    <row r="25" spans="1:5">
      <c r="A25" s="10">
        <v>164</v>
      </c>
      <c r="B25" s="11" t="s">
        <v>19</v>
      </c>
      <c r="C25" s="12">
        <v>143875874.38</v>
      </c>
      <c r="D25" s="12">
        <v>83814079.780000001</v>
      </c>
      <c r="E25" s="13">
        <f t="shared" si="0"/>
        <v>0.58254436430831447</v>
      </c>
    </row>
    <row r="26" spans="1:5">
      <c r="A26" s="10">
        <v>165</v>
      </c>
      <c r="B26" s="11" t="s">
        <v>20</v>
      </c>
      <c r="C26" s="12">
        <v>112478742.75</v>
      </c>
      <c r="D26" s="12">
        <v>60718215.369999997</v>
      </c>
      <c r="E26" s="13">
        <f t="shared" si="0"/>
        <v>0.53981947064393199</v>
      </c>
    </row>
    <row r="27" spans="1:5">
      <c r="A27" s="10">
        <v>166</v>
      </c>
      <c r="B27" s="11" t="s">
        <v>21</v>
      </c>
      <c r="C27" s="12">
        <v>137191093.25999999</v>
      </c>
      <c r="D27" s="12">
        <v>80220377.099999994</v>
      </c>
      <c r="E27" s="13">
        <f t="shared" si="0"/>
        <v>0.58473458585222449</v>
      </c>
    </row>
    <row r="28" spans="1:5">
      <c r="A28" s="10">
        <v>167</v>
      </c>
      <c r="B28" s="11" t="s">
        <v>22</v>
      </c>
      <c r="C28" s="12">
        <v>304689849.76999998</v>
      </c>
      <c r="D28" s="12">
        <v>170572747.36000001</v>
      </c>
      <c r="E28" s="13">
        <f t="shared" si="0"/>
        <v>0.55982418675502188</v>
      </c>
    </row>
    <row r="29" spans="1:5">
      <c r="A29" s="10">
        <v>168</v>
      </c>
      <c r="B29" s="11" t="s">
        <v>23</v>
      </c>
      <c r="C29" s="12">
        <v>98194908.849999994</v>
      </c>
      <c r="D29" s="12">
        <v>51137711.43</v>
      </c>
      <c r="E29" s="13">
        <f t="shared" si="0"/>
        <v>0.52077762512226211</v>
      </c>
    </row>
    <row r="30" spans="1:5" ht="15.75">
      <c r="A30" s="3" t="s">
        <v>24</v>
      </c>
      <c r="B30" s="15" t="s">
        <v>25</v>
      </c>
      <c r="C30" s="16">
        <f>SUM(C11:C29)</f>
        <v>6999722183.1600018</v>
      </c>
      <c r="D30" s="16">
        <f>SUM(D11:D29)</f>
        <v>3491055219.46</v>
      </c>
      <c r="E30" s="17">
        <f t="shared" si="0"/>
        <v>0.49874196833965984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6">
      <c r="A34" s="21"/>
      <c r="B34" s="22"/>
      <c r="F34" s="24"/>
    </row>
    <row r="35" spans="1:6">
      <c r="A35" s="21"/>
      <c r="B35" s="22"/>
      <c r="D35" s="23"/>
    </row>
    <row r="36" spans="1:6">
      <c r="A36" s="21"/>
      <c r="B36" s="22"/>
    </row>
    <row r="37" spans="1:6">
      <c r="A37" s="21"/>
      <c r="B37" s="22"/>
      <c r="D37" s="24"/>
    </row>
    <row r="38" spans="1:6">
      <c r="A38" s="21"/>
      <c r="B38" s="22"/>
    </row>
    <row r="39" spans="1:6">
      <c r="A39" s="21"/>
      <c r="B39" s="22"/>
    </row>
    <row r="40" spans="1:6">
      <c r="A40" s="21"/>
      <c r="B40" s="22"/>
    </row>
    <row r="41" spans="1:6">
      <c r="A41" s="21"/>
      <c r="B41" s="22"/>
    </row>
    <row r="42" spans="1:6">
      <c r="A42" s="21"/>
      <c r="B42" s="22"/>
    </row>
    <row r="43" spans="1:6">
      <c r="A43" s="21"/>
      <c r="B43" s="22"/>
    </row>
    <row r="44" spans="1:6">
      <c r="A44" s="21"/>
      <c r="B44" s="22"/>
    </row>
    <row r="45" spans="1:6">
      <c r="A45" s="21"/>
      <c r="B45" s="22"/>
    </row>
    <row r="46" spans="1:6">
      <c r="A46" s="21"/>
      <c r="B46" s="22"/>
    </row>
    <row r="47" spans="1:6">
      <c r="A47" s="21"/>
      <c r="B47" s="22"/>
    </row>
    <row r="48" spans="1:6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zoomScaleNormal="100" workbookViewId="0">
      <selection activeCell="B8" sqref="B8:E30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6" width="15.140625" style="2" bestFit="1" customWidth="1"/>
    <col min="7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39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41</v>
      </c>
      <c r="E10" s="9" t="s">
        <v>4</v>
      </c>
    </row>
    <row r="11" spans="1:5">
      <c r="A11" s="10">
        <v>150</v>
      </c>
      <c r="B11" s="11" t="s">
        <v>5</v>
      </c>
      <c r="C11" s="26">
        <v>42524887.07</v>
      </c>
      <c r="D11" s="26">
        <v>26675495.800000001</v>
      </c>
      <c r="E11" s="13">
        <f t="shared" ref="E11:E30" si="0">D11/C11</f>
        <v>0.62729139659065059</v>
      </c>
    </row>
    <row r="12" spans="1:5">
      <c r="A12" s="10">
        <v>151</v>
      </c>
      <c r="B12" s="11" t="s">
        <v>6</v>
      </c>
      <c r="C12" s="26">
        <v>140889166.93000001</v>
      </c>
      <c r="D12" s="26">
        <v>77174236.189999998</v>
      </c>
      <c r="E12" s="13">
        <f t="shared" si="0"/>
        <v>0.54776557965129846</v>
      </c>
    </row>
    <row r="13" spans="1:5">
      <c r="A13" s="10">
        <v>152</v>
      </c>
      <c r="B13" s="11" t="s">
        <v>7</v>
      </c>
      <c r="C13" s="26">
        <v>195283039.19999999</v>
      </c>
      <c r="D13" s="26">
        <v>124719702.08</v>
      </c>
      <c r="E13" s="13">
        <f t="shared" si="0"/>
        <v>0.63866120985687735</v>
      </c>
    </row>
    <row r="14" spans="1:5">
      <c r="A14" s="10">
        <v>153</v>
      </c>
      <c r="B14" s="11" t="s">
        <v>8</v>
      </c>
      <c r="C14" s="26">
        <v>630128547.84000003</v>
      </c>
      <c r="D14" s="26">
        <v>423551784.49000001</v>
      </c>
      <c r="E14" s="13">
        <f t="shared" si="0"/>
        <v>0.67216726799933324</v>
      </c>
    </row>
    <row r="15" spans="1:5">
      <c r="A15" s="10">
        <v>154</v>
      </c>
      <c r="B15" s="11" t="s">
        <v>9</v>
      </c>
      <c r="C15" s="26">
        <v>74224256.010000005</v>
      </c>
      <c r="D15" s="26">
        <v>33554530.450000003</v>
      </c>
      <c r="E15" s="13">
        <f t="shared" si="0"/>
        <v>0.45206960977122229</v>
      </c>
    </row>
    <row r="16" spans="1:5">
      <c r="A16" s="10">
        <v>155</v>
      </c>
      <c r="B16" s="11" t="s">
        <v>10</v>
      </c>
      <c r="C16" s="26">
        <v>1455174800.0999999</v>
      </c>
      <c r="D16" s="26">
        <v>633759965.87</v>
      </c>
      <c r="E16" s="13">
        <f t="shared" si="0"/>
        <v>0.43552153722456427</v>
      </c>
    </row>
    <row r="17" spans="1:5">
      <c r="A17" s="10">
        <v>156</v>
      </c>
      <c r="B17" s="11" t="s">
        <v>11</v>
      </c>
      <c r="C17" s="26">
        <v>35877095.909999996</v>
      </c>
      <c r="D17" s="26">
        <v>23426910.890000001</v>
      </c>
      <c r="E17" s="13">
        <f t="shared" si="0"/>
        <v>0.65297678911269497</v>
      </c>
    </row>
    <row r="18" spans="1:5">
      <c r="A18" s="10">
        <v>157</v>
      </c>
      <c r="B18" s="11" t="s">
        <v>12</v>
      </c>
      <c r="C18" s="26">
        <v>344624498.50999999</v>
      </c>
      <c r="D18" s="26">
        <v>225880300.80000001</v>
      </c>
      <c r="E18" s="13">
        <f t="shared" si="0"/>
        <v>0.65543889588988591</v>
      </c>
    </row>
    <row r="19" spans="1:5">
      <c r="A19" s="10">
        <v>158</v>
      </c>
      <c r="B19" s="11" t="s">
        <v>13</v>
      </c>
      <c r="C19" s="26">
        <v>644608215.73000002</v>
      </c>
      <c r="D19" s="26">
        <v>417840652.25</v>
      </c>
      <c r="E19" s="13">
        <f t="shared" si="0"/>
        <v>0.64820869801792336</v>
      </c>
    </row>
    <row r="20" spans="1:5">
      <c r="A20" s="10">
        <v>159</v>
      </c>
      <c r="B20" s="11" t="s">
        <v>14</v>
      </c>
      <c r="C20" s="26">
        <v>516211562.31</v>
      </c>
      <c r="D20" s="26">
        <v>306127569.89999998</v>
      </c>
      <c r="E20" s="13">
        <f t="shared" si="0"/>
        <v>0.59302734043791427</v>
      </c>
    </row>
    <row r="21" spans="1:5">
      <c r="A21" s="10">
        <v>160</v>
      </c>
      <c r="B21" s="11" t="s">
        <v>15</v>
      </c>
      <c r="C21" s="26">
        <v>1247385108.5</v>
      </c>
      <c r="D21" s="26">
        <v>621768402.96000004</v>
      </c>
      <c r="E21" s="13">
        <f t="shared" si="0"/>
        <v>0.49845745209166897</v>
      </c>
    </row>
    <row r="22" spans="1:5" ht="30">
      <c r="A22" s="10">
        <v>161</v>
      </c>
      <c r="B22" s="14" t="s">
        <v>16</v>
      </c>
      <c r="C22" s="26">
        <v>112414186.89</v>
      </c>
      <c r="D22" s="26">
        <v>68284061.329999998</v>
      </c>
      <c r="E22" s="13">
        <f t="shared" si="0"/>
        <v>0.60743277355924485</v>
      </c>
    </row>
    <row r="23" spans="1:5">
      <c r="A23" s="10">
        <v>162</v>
      </c>
      <c r="B23" s="11" t="s">
        <v>17</v>
      </c>
      <c r="C23" s="26">
        <v>35769769.659999996</v>
      </c>
      <c r="D23" s="26">
        <v>23970985.199999999</v>
      </c>
      <c r="E23" s="13">
        <f t="shared" si="0"/>
        <v>0.67014647921554438</v>
      </c>
    </row>
    <row r="24" spans="1:5">
      <c r="A24" s="10">
        <v>163</v>
      </c>
      <c r="B24" s="11" t="s">
        <v>18</v>
      </c>
      <c r="C24" s="26">
        <v>738100811.11000001</v>
      </c>
      <c r="D24" s="26">
        <v>519746536.22000003</v>
      </c>
      <c r="E24" s="13">
        <f t="shared" si="0"/>
        <v>0.70416740965014546</v>
      </c>
    </row>
    <row r="25" spans="1:5">
      <c r="A25" s="10">
        <v>164</v>
      </c>
      <c r="B25" s="11" t="s">
        <v>19</v>
      </c>
      <c r="C25" s="26">
        <v>142319149.59999999</v>
      </c>
      <c r="D25" s="26">
        <v>103611293.2</v>
      </c>
      <c r="E25" s="13">
        <f t="shared" si="0"/>
        <v>0.72802074415992724</v>
      </c>
    </row>
    <row r="26" spans="1:5">
      <c r="A26" s="10">
        <v>165</v>
      </c>
      <c r="B26" s="11" t="s">
        <v>20</v>
      </c>
      <c r="C26" s="26">
        <v>108908099.11</v>
      </c>
      <c r="D26" s="26">
        <v>72673621.930000007</v>
      </c>
      <c r="E26" s="13">
        <f t="shared" si="0"/>
        <v>0.66729308953044686</v>
      </c>
    </row>
    <row r="27" spans="1:5">
      <c r="A27" s="10">
        <v>166</v>
      </c>
      <c r="B27" s="11" t="s">
        <v>21</v>
      </c>
      <c r="C27" s="26">
        <v>138180631.22999999</v>
      </c>
      <c r="D27" s="26">
        <v>94509588.950000003</v>
      </c>
      <c r="E27" s="13">
        <f t="shared" si="0"/>
        <v>0.68395684770530496</v>
      </c>
    </row>
    <row r="28" spans="1:5">
      <c r="A28" s="10">
        <v>167</v>
      </c>
      <c r="B28" s="11" t="s">
        <v>22</v>
      </c>
      <c r="C28" s="26">
        <v>304155191.63</v>
      </c>
      <c r="D28" s="26">
        <v>200979005.78999999</v>
      </c>
      <c r="E28" s="13">
        <f t="shared" si="0"/>
        <v>0.66077782434990551</v>
      </c>
    </row>
    <row r="29" spans="1:5">
      <c r="A29" s="10">
        <v>168</v>
      </c>
      <c r="B29" s="11" t="s">
        <v>23</v>
      </c>
      <c r="C29" s="26">
        <v>92943165.819999993</v>
      </c>
      <c r="D29" s="26">
        <v>62158671.299999997</v>
      </c>
      <c r="E29" s="13">
        <f t="shared" si="0"/>
        <v>0.66878151558104526</v>
      </c>
    </row>
    <row r="30" spans="1:5" ht="15.75">
      <c r="A30" s="3" t="s">
        <v>24</v>
      </c>
      <c r="B30" s="15" t="s">
        <v>25</v>
      </c>
      <c r="C30" s="16">
        <f>SUM(C11:C29)</f>
        <v>6999722183.1599989</v>
      </c>
      <c r="D30" s="16">
        <f>SUM(D11:D29)</f>
        <v>4060413315.5999999</v>
      </c>
      <c r="E30" s="17">
        <f t="shared" si="0"/>
        <v>0.5800820674524173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6">
      <c r="A34" s="21"/>
      <c r="B34" s="22"/>
      <c r="F34" s="24"/>
    </row>
    <row r="35" spans="1:6">
      <c r="A35" s="21"/>
      <c r="B35" s="22"/>
      <c r="D35" s="23"/>
    </row>
    <row r="36" spans="1:6">
      <c r="A36" s="21"/>
      <c r="B36" s="22"/>
    </row>
    <row r="37" spans="1:6">
      <c r="A37" s="21"/>
      <c r="B37" s="22"/>
      <c r="D37" s="24"/>
    </row>
    <row r="38" spans="1:6">
      <c r="A38" s="21"/>
      <c r="B38" s="22"/>
    </row>
    <row r="39" spans="1:6">
      <c r="A39" s="21"/>
      <c r="B39" s="22"/>
    </row>
    <row r="40" spans="1:6">
      <c r="A40" s="21"/>
      <c r="B40" s="22"/>
    </row>
    <row r="41" spans="1:6">
      <c r="A41" s="21"/>
      <c r="B41" s="22"/>
    </row>
    <row r="42" spans="1:6">
      <c r="A42" s="21"/>
      <c r="B42" s="22"/>
    </row>
    <row r="43" spans="1:6">
      <c r="A43" s="21"/>
      <c r="B43" s="22"/>
    </row>
    <row r="44" spans="1:6">
      <c r="A44" s="21"/>
      <c r="B44" s="22"/>
    </row>
    <row r="45" spans="1:6">
      <c r="A45" s="21"/>
      <c r="B45" s="22"/>
    </row>
    <row r="46" spans="1:6">
      <c r="A46" s="21"/>
      <c r="B46" s="22"/>
    </row>
    <row r="47" spans="1:6">
      <c r="A47" s="21"/>
      <c r="B47" s="22"/>
    </row>
    <row r="48" spans="1:6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zoomScaleNormal="100" workbookViewId="0">
      <selection activeCell="H23" sqref="H23"/>
    </sheetView>
  </sheetViews>
  <sheetFormatPr baseColWidth="10" defaultRowHeight="15"/>
  <cols>
    <col min="1" max="1" width="11.7109375" style="2" hidden="1" customWidth="1"/>
    <col min="2" max="2" width="40.140625" style="2" customWidth="1"/>
    <col min="3" max="3" width="19.7109375" style="2" bestFit="1" customWidth="1"/>
    <col min="4" max="4" width="19.42578125" style="2" customWidth="1"/>
    <col min="5" max="5" width="10.140625" style="2" customWidth="1"/>
    <col min="6" max="6" width="15.140625" style="2" bestFit="1" customWidth="1"/>
    <col min="7" max="16384" width="11.42578125" style="2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.75">
      <c r="A8" s="3"/>
      <c r="B8" s="27" t="s">
        <v>40</v>
      </c>
      <c r="C8" s="27"/>
      <c r="D8" s="27"/>
      <c r="E8" s="27"/>
    </row>
    <row r="9" spans="1:5">
      <c r="A9" s="3"/>
      <c r="B9" s="4"/>
      <c r="C9" s="5"/>
      <c r="D9" s="5"/>
      <c r="E9" s="4"/>
    </row>
    <row r="10" spans="1:5" ht="47.25">
      <c r="A10" s="6"/>
      <c r="B10" s="7" t="s">
        <v>1</v>
      </c>
      <c r="C10" s="8" t="s">
        <v>2</v>
      </c>
      <c r="D10" s="8" t="s">
        <v>42</v>
      </c>
      <c r="E10" s="9" t="s">
        <v>4</v>
      </c>
    </row>
    <row r="11" spans="1:5">
      <c r="A11" s="10">
        <v>150</v>
      </c>
      <c r="B11" s="11" t="s">
        <v>5</v>
      </c>
      <c r="C11" s="26">
        <v>42679208.329999998</v>
      </c>
      <c r="D11" s="26">
        <v>29505543.210000001</v>
      </c>
      <c r="E11" s="13">
        <f t="shared" ref="E11:E30" si="0">D11/C11</f>
        <v>0.69133295495689906</v>
      </c>
    </row>
    <row r="12" spans="1:5">
      <c r="A12" s="10">
        <v>151</v>
      </c>
      <c r="B12" s="11" t="s">
        <v>6</v>
      </c>
      <c r="C12" s="26">
        <v>141125766.88999999</v>
      </c>
      <c r="D12" s="26">
        <v>89813710.180000007</v>
      </c>
      <c r="E12" s="13">
        <f t="shared" si="0"/>
        <v>0.63640901416681062</v>
      </c>
    </row>
    <row r="13" spans="1:5">
      <c r="A13" s="10">
        <v>152</v>
      </c>
      <c r="B13" s="11" t="s">
        <v>7</v>
      </c>
      <c r="C13" s="26">
        <v>195322036.84999999</v>
      </c>
      <c r="D13" s="26">
        <v>139257724.31999999</v>
      </c>
      <c r="E13" s="13">
        <f t="shared" si="0"/>
        <v>0.71296473539718774</v>
      </c>
    </row>
    <row r="14" spans="1:5">
      <c r="A14" s="10">
        <v>153</v>
      </c>
      <c r="B14" s="11" t="s">
        <v>8</v>
      </c>
      <c r="C14" s="26">
        <v>646340982.36000001</v>
      </c>
      <c r="D14" s="26">
        <v>477719198.36000001</v>
      </c>
      <c r="E14" s="13">
        <f t="shared" si="0"/>
        <v>0.73911327209314914</v>
      </c>
    </row>
    <row r="15" spans="1:5">
      <c r="A15" s="10">
        <v>154</v>
      </c>
      <c r="B15" s="11" t="s">
        <v>9</v>
      </c>
      <c r="C15" s="26">
        <v>76940852.290000007</v>
      </c>
      <c r="D15" s="26">
        <v>43120094.880000003</v>
      </c>
      <c r="E15" s="13">
        <f t="shared" si="0"/>
        <v>0.56043172900496085</v>
      </c>
    </row>
    <row r="16" spans="1:5">
      <c r="A16" s="10">
        <v>155</v>
      </c>
      <c r="B16" s="11" t="s">
        <v>10</v>
      </c>
      <c r="C16" s="26">
        <v>1546254534.25</v>
      </c>
      <c r="D16" s="26">
        <v>725986932.53999996</v>
      </c>
      <c r="E16" s="13">
        <f t="shared" si="0"/>
        <v>0.46951321173789468</v>
      </c>
    </row>
    <row r="17" spans="1:5">
      <c r="A17" s="10">
        <v>156</v>
      </c>
      <c r="B17" s="11" t="s">
        <v>11</v>
      </c>
      <c r="C17" s="26">
        <v>36671088.93</v>
      </c>
      <c r="D17" s="26">
        <v>26250098.620000001</v>
      </c>
      <c r="E17" s="13">
        <f t="shared" si="0"/>
        <v>0.71582544685563554</v>
      </c>
    </row>
    <row r="18" spans="1:5">
      <c r="A18" s="10">
        <v>157</v>
      </c>
      <c r="B18" s="11" t="s">
        <v>12</v>
      </c>
      <c r="C18" s="26">
        <v>350184568.26999998</v>
      </c>
      <c r="D18" s="26">
        <v>261007399.06</v>
      </c>
      <c r="E18" s="13">
        <f t="shared" si="0"/>
        <v>0.74534237859035979</v>
      </c>
    </row>
    <row r="19" spans="1:5">
      <c r="A19" s="10">
        <v>158</v>
      </c>
      <c r="B19" s="11" t="s">
        <v>13</v>
      </c>
      <c r="C19" s="26">
        <v>621770211.74000001</v>
      </c>
      <c r="D19" s="26">
        <v>458866927.04000002</v>
      </c>
      <c r="E19" s="13">
        <f t="shared" si="0"/>
        <v>0.73800082148657231</v>
      </c>
    </row>
    <row r="20" spans="1:5">
      <c r="A20" s="10">
        <v>159</v>
      </c>
      <c r="B20" s="11" t="s">
        <v>14</v>
      </c>
      <c r="C20" s="26">
        <v>513314260.48000002</v>
      </c>
      <c r="D20" s="26">
        <v>339678390.26999998</v>
      </c>
      <c r="E20" s="13">
        <f t="shared" si="0"/>
        <v>0.6617357366077592</v>
      </c>
    </row>
    <row r="21" spans="1:5">
      <c r="A21" s="10">
        <v>160</v>
      </c>
      <c r="B21" s="11" t="s">
        <v>15</v>
      </c>
      <c r="C21" s="26">
        <v>1278519330.3499999</v>
      </c>
      <c r="D21" s="26">
        <v>709316741.85000002</v>
      </c>
      <c r="E21" s="13">
        <f t="shared" si="0"/>
        <v>0.55479547708975319</v>
      </c>
    </row>
    <row r="22" spans="1:5" ht="30">
      <c r="A22" s="10">
        <v>161</v>
      </c>
      <c r="B22" s="14" t="s">
        <v>16</v>
      </c>
      <c r="C22" s="26">
        <v>111376504.11</v>
      </c>
      <c r="D22" s="26">
        <v>77354252</v>
      </c>
      <c r="E22" s="13">
        <f t="shared" si="0"/>
        <v>0.69452935893554146</v>
      </c>
    </row>
    <row r="23" spans="1:5">
      <c r="A23" s="10">
        <v>162</v>
      </c>
      <c r="B23" s="11" t="s">
        <v>17</v>
      </c>
      <c r="C23" s="26">
        <v>35181504.93</v>
      </c>
      <c r="D23" s="26">
        <v>25470610.699999999</v>
      </c>
      <c r="E23" s="13">
        <f t="shared" si="0"/>
        <v>0.72397729291792401</v>
      </c>
    </row>
    <row r="24" spans="1:5">
      <c r="A24" s="10">
        <v>163</v>
      </c>
      <c r="B24" s="11" t="s">
        <v>18</v>
      </c>
      <c r="C24" s="26">
        <v>724926965.49000001</v>
      </c>
      <c r="D24" s="26">
        <v>568457452.70000005</v>
      </c>
      <c r="E24" s="13">
        <f t="shared" si="0"/>
        <v>0.78415823905207127</v>
      </c>
    </row>
    <row r="25" spans="1:5">
      <c r="A25" s="10">
        <v>164</v>
      </c>
      <c r="B25" s="11" t="s">
        <v>19</v>
      </c>
      <c r="C25" s="26">
        <v>169115479.13999999</v>
      </c>
      <c r="D25" s="26">
        <v>114090036.06999999</v>
      </c>
      <c r="E25" s="13">
        <f t="shared" si="0"/>
        <v>0.67462799177331412</v>
      </c>
    </row>
    <row r="26" spans="1:5">
      <c r="A26" s="10">
        <v>165</v>
      </c>
      <c r="B26" s="11" t="s">
        <v>20</v>
      </c>
      <c r="C26" s="26">
        <v>100952437.66</v>
      </c>
      <c r="D26" s="26">
        <v>79781007.269999996</v>
      </c>
      <c r="E26" s="13">
        <f t="shared" si="0"/>
        <v>0.79028311865728551</v>
      </c>
    </row>
    <row r="27" spans="1:5">
      <c r="A27" s="10">
        <v>166</v>
      </c>
      <c r="B27" s="11" t="s">
        <v>21</v>
      </c>
      <c r="C27" s="26">
        <v>131951828.76000001</v>
      </c>
      <c r="D27" s="26">
        <v>102029732.09</v>
      </c>
      <c r="E27" s="13">
        <f t="shared" si="0"/>
        <v>0.77323469518240873</v>
      </c>
    </row>
    <row r="28" spans="1:5">
      <c r="A28" s="10">
        <v>167</v>
      </c>
      <c r="B28" s="11" t="s">
        <v>22</v>
      </c>
      <c r="C28" s="26">
        <v>304945090.5</v>
      </c>
      <c r="D28" s="26">
        <v>223192567.72</v>
      </c>
      <c r="E28" s="13">
        <f t="shared" si="0"/>
        <v>0.73191067727650461</v>
      </c>
    </row>
    <row r="29" spans="1:5">
      <c r="A29" s="10">
        <v>168</v>
      </c>
      <c r="B29" s="11" t="s">
        <v>23</v>
      </c>
      <c r="C29" s="26">
        <v>84522253.980000004</v>
      </c>
      <c r="D29" s="26">
        <v>67716099.379999995</v>
      </c>
      <c r="E29" s="13">
        <f t="shared" si="0"/>
        <v>0.80116296231313533</v>
      </c>
    </row>
    <row r="30" spans="1:5" ht="15.75">
      <c r="A30" s="3" t="s">
        <v>24</v>
      </c>
      <c r="B30" s="15" t="s">
        <v>25</v>
      </c>
      <c r="C30" s="16">
        <f>SUM(C11:C29)</f>
        <v>7112094905.3099995</v>
      </c>
      <c r="D30" s="16">
        <f>SUM(D11:D29)</f>
        <v>4558614518.2600002</v>
      </c>
      <c r="E30" s="17">
        <f t="shared" si="0"/>
        <v>0.64096649144213025</v>
      </c>
    </row>
    <row r="31" spans="1:5">
      <c r="A31" s="3"/>
      <c r="B31" s="1"/>
      <c r="C31" s="1"/>
      <c r="D31" s="1"/>
      <c r="E31" s="1"/>
    </row>
    <row r="32" spans="1:5">
      <c r="A32" s="3"/>
      <c r="B32" s="18" t="s">
        <v>26</v>
      </c>
      <c r="C32" s="19"/>
      <c r="D32" s="19"/>
      <c r="E32" s="20"/>
    </row>
    <row r="34" spans="1:6">
      <c r="A34" s="21"/>
      <c r="B34" s="22"/>
      <c r="F34" s="24"/>
    </row>
    <row r="35" spans="1:6">
      <c r="A35" s="21"/>
      <c r="B35" s="22"/>
      <c r="D35" s="23"/>
    </row>
    <row r="36" spans="1:6">
      <c r="A36" s="21"/>
      <c r="B36" s="22"/>
    </row>
    <row r="37" spans="1:6">
      <c r="A37" s="21"/>
      <c r="B37" s="22"/>
      <c r="D37" s="24"/>
    </row>
    <row r="38" spans="1:6">
      <c r="A38" s="21"/>
      <c r="B38" s="22"/>
    </row>
    <row r="39" spans="1:6">
      <c r="A39" s="21"/>
      <c r="B39" s="22"/>
    </row>
    <row r="40" spans="1:6">
      <c r="A40" s="21"/>
      <c r="B40" s="22"/>
    </row>
    <row r="41" spans="1:6">
      <c r="A41" s="21"/>
      <c r="B41" s="22"/>
    </row>
    <row r="42" spans="1:6">
      <c r="A42" s="21"/>
      <c r="B42" s="22"/>
    </row>
    <row r="43" spans="1:6">
      <c r="A43" s="21"/>
      <c r="B43" s="22"/>
    </row>
    <row r="44" spans="1:6">
      <c r="A44" s="21"/>
      <c r="B44" s="22"/>
    </row>
    <row r="45" spans="1:6">
      <c r="A45" s="21"/>
      <c r="B45" s="22"/>
    </row>
    <row r="46" spans="1:6">
      <c r="A46" s="21"/>
      <c r="B46" s="22"/>
    </row>
    <row r="47" spans="1:6">
      <c r="A47" s="21"/>
      <c r="B47" s="22"/>
    </row>
    <row r="48" spans="1:6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Maria Elena Rendon Lopez</cp:lastModifiedBy>
  <dcterms:created xsi:type="dcterms:W3CDTF">2018-04-26T17:56:58Z</dcterms:created>
  <dcterms:modified xsi:type="dcterms:W3CDTF">2018-11-08T22:30:06Z</dcterms:modified>
</cp:coreProperties>
</file>