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defaultThemeVersion="124226"/>
  <mc:AlternateContent xmlns:mc="http://schemas.openxmlformats.org/markup-compatibility/2006">
    <mc:Choice Requires="x15">
      <x15ac:absPath xmlns:x15ac="http://schemas.microsoft.com/office/spreadsheetml/2010/11/ac" url="C:\1. Fideicomiso\CUENTA PUBLICA\2do trimestre\Contenido 2do trim FIDEGRAN\1. Información contable\"/>
    </mc:Choice>
  </mc:AlternateContent>
  <xr:revisionPtr revIDLastSave="0" documentId="13_ncr:1_{9557A68C-7B25-45C9-8D35-E2B377819BA5}" xr6:coauthVersionLast="34" xr6:coauthVersionMax="34" xr10:uidLastSave="{00000000-0000-0000-0000-000000000000}"/>
  <bookViews>
    <workbookView xWindow="0" yWindow="0" windowWidth="28800" windowHeight="12435" xr2:uid="{00000000-000D-0000-FFFF-FFFF00000000}"/>
  </bookViews>
  <sheets>
    <sheet name="Plantilla Notas" sheetId="1" r:id="rId1"/>
    <sheet name="Formulario Notas" sheetId="2" r:id="rId2"/>
  </sheets>
  <calcPr calcId="179017"/>
</workbook>
</file>

<file path=xl/calcChain.xml><?xml version="1.0" encoding="utf-8"?>
<calcChain xmlns="http://schemas.openxmlformats.org/spreadsheetml/2006/main">
  <c r="I171" i="1" l="1"/>
  <c r="I163" i="1" l="1"/>
  <c r="L163" i="1"/>
  <c r="L147" i="1"/>
  <c r="M111" i="1"/>
  <c r="J84" i="1"/>
  <c r="J28" i="1"/>
  <c r="L221" i="1" l="1"/>
  <c r="L98" i="1"/>
  <c r="I98" i="1"/>
  <c r="J82" i="1"/>
  <c r="J80" i="1"/>
  <c r="J77" i="1"/>
  <c r="K66" i="1"/>
  <c r="H53" i="1"/>
  <c r="J47" i="1"/>
  <c r="K37" i="1"/>
  <c r="M28" i="1"/>
  <c r="J85" i="1" l="1"/>
</calcChain>
</file>

<file path=xl/sharedStrings.xml><?xml version="1.0" encoding="utf-8"?>
<sst xmlns="http://schemas.openxmlformats.org/spreadsheetml/2006/main" count="324" uniqueCount="284">
  <si>
    <t>Activo</t>
  </si>
  <si>
    <t>a) NOTAS DE DESGLOSE</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</si>
  <si>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</si>
  <si>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</si>
  <si>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</si>
  <si>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</si>
  <si>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</si>
  <si>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</si>
  <si>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</si>
  <si>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</si>
  <si>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</si>
  <si>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</si>
  <si>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</si>
  <si>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</si>
  <si>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</si>
  <si>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</si>
  <si>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</si>
  <si>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</si>
  <si>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</si>
  <si>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</si>
  <si>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</si>
  <si>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</si>
  <si>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</si>
  <si>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</si>
  <si>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</si>
  <si>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</si>
  <si>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</si>
  <si>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</si>
  <si>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</si>
  <si>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</si>
  <si>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</si>
  <si>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</si>
  <si>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</si>
  <si>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</si>
  <si>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</si>
  <si>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</si>
  <si>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</si>
  <si>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</si>
  <si>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</si>
  <si>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</si>
  <si>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1.</t>
  </si>
  <si>
    <t>3.</t>
  </si>
  <si>
    <t>6.</t>
  </si>
  <si>
    <t>5.</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</si>
  <si>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</si>
  <si>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</si>
  <si>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</si>
  <si>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</si>
  <si>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</si>
  <si>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</si>
  <si>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</si>
  <si>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</si>
  <si>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</si>
  <si>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</si>
  <si>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</si>
  <si>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</si>
  <si>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</si>
  <si>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</si>
  <si>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</si>
  <si>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</si>
  <si>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</si>
  <si>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</si>
  <si>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Bases de Preparación de los Estados Financieros</t>
  </si>
  <si>
    <t>Políticas de Contabilidad Significativas</t>
  </si>
  <si>
    <t>Cambios en políticas contables y corrección de errores junto con la revelación de los efectos que se tendrá en la información financiera del ente público, ya sea retrospectivos o prospectivos.</t>
  </si>
  <si>
    <t xml:space="preserve">7.     </t>
  </si>
  <si>
    <t>Reporte Analítico del Activo</t>
  </si>
  <si>
    <t>Reporte de la Recaudación</t>
  </si>
  <si>
    <t>Información sobre la Deuda y el Reporte Analítico de la Deuda</t>
  </si>
  <si>
    <t>Calificaciones otorgadas</t>
  </si>
  <si>
    <t>Eventos Posteriores al Cierre</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</si>
  <si>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</si>
  <si>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</si>
  <si>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</si>
  <si>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</si>
  <si>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</si>
  <si>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</si>
  <si>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</si>
  <si>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</si>
  <si>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</si>
  <si>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Bienes Inmuebles, Infraestructura y Construcciones en Proceso</t>
  </si>
  <si>
    <t>Se integra de la siguiente manera:</t>
  </si>
  <si>
    <t>Bienes Muebles, Intangibles y Depreciaciones</t>
  </si>
  <si>
    <t>Se integras de la siguiente manera:</t>
  </si>
  <si>
    <t>Pasivo</t>
  </si>
  <si>
    <t>Suma de Pasivo</t>
  </si>
  <si>
    <t>Pasivo Circulante</t>
  </si>
  <si>
    <t>Destacan entre las principales partidas del Pasivo Circulante las siguientes:</t>
  </si>
  <si>
    <t>Servicios Personales por Pagar a Corto Plazo</t>
  </si>
  <si>
    <t>Retenciones por Pagar a Corto Plazo</t>
  </si>
  <si>
    <t>Proveedores por Pagar a Corto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</si>
  <si>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</si>
  <si>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</si>
  <si>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</si>
  <si>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</si>
  <si>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</si>
  <si>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</si>
  <si>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</si>
  <si>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</si>
  <si>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</si>
  <si>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</si>
  <si>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</si>
  <si>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</si>
  <si>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</si>
  <si>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</si>
  <si>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</si>
  <si>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</si>
  <si>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</si>
  <si>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</si>
  <si>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</si>
  <si>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</si>
  <si>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</si>
  <si>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</si>
  <si>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</si>
  <si>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</si>
  <si>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</si>
  <si>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</si>
  <si>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</si>
  <si>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</si>
  <si>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</si>
  <si>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</si>
  <si>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</si>
  <si>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</si>
  <si>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</si>
  <si>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</si>
  <si>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</si>
  <si>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</si>
  <si>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</si>
  <si>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</si>
  <si>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</si>
  <si>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</si>
  <si>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</si>
  <si>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</si>
  <si>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</si>
  <si>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</si>
  <si>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</si>
  <si>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</si>
  <si>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</si>
  <si>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</si>
  <si>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</si>
  <si>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</si>
  <si>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</si>
  <si>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</si>
  <si>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</si>
  <si>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</si>
  <si>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</si>
  <si>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</si>
  <si>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</si>
  <si>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</si>
  <si>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</si>
  <si>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</si>
  <si>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</si>
  <si>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</si>
  <si>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</si>
  <si>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</si>
  <si>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</si>
  <si>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</si>
  <si>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</si>
  <si>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</si>
  <si>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</si>
  <si>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</si>
  <si>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</si>
  <si>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</si>
  <si>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</si>
  <si>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</si>
  <si>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</si>
  <si>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</si>
  <si>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</si>
  <si>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</si>
  <si>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</si>
  <si>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</si>
  <si>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</si>
  <si>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</si>
  <si>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</si>
  <si>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</si>
  <si>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</si>
  <si>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</si>
  <si>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</si>
  <si>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</si>
  <si>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</si>
  <si>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</si>
  <si>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</si>
  <si>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</si>
  <si>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</si>
  <si>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</si>
  <si>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</si>
  <si>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</si>
  <si>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AL 30 DE JUNIO DE 2018</t>
  </si>
  <si>
    <t>CUENTAS POR COBRAR A CORTO PLAZO</t>
  </si>
  <si>
    <t>BANCOS/TESORERÍA</t>
  </si>
  <si>
    <t>INVERSIONES TEMPORALES (HASTA 3 MESES)</t>
  </si>
  <si>
    <t>FONDOS CON AFECTACIÓN ESPECÍFICA</t>
  </si>
  <si>
    <t>BANCO BANCREA, S.A.</t>
  </si>
  <si>
    <t>AFIRME SA</t>
  </si>
  <si>
    <t>DEUDORES DIVERSOS POR COBRAR A CORTO PLAZO</t>
  </si>
  <si>
    <t>TERRENOS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</si>
  <si>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</si>
  <si>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</si>
  <si>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</si>
  <si>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</si>
  <si>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</si>
  <si>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</si>
  <si>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</si>
  <si>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</si>
  <si>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</si>
  <si>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</si>
  <si>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</si>
  <si>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</si>
  <si>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</si>
  <si>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</si>
  <si>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</si>
  <si>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</si>
  <si>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</si>
  <si>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</si>
  <si>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</si>
  <si>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</si>
  <si>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</si>
  <si>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</si>
  <si>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</si>
  <si>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</si>
  <si>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</si>
  <si>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</si>
  <si>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</si>
  <si>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</si>
  <si>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</si>
  <si>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</si>
  <si>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</si>
  <si>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</si>
  <si>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</si>
  <si>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Con el propósito de dar cumplimiento a los artículos 46 y 49 de la Ley General de Contabilidad Gubernamental, el Fideicomiso La Gran Ciudad, acompaña notas a los estados financieros cuyos rubros así lo requieren teniendo presente los postulados de revelación suficiente e importancia relativa con la finalidad, que la información sea de mayor utilidad para los usuarios.
A continuación se presentan los tres tipos de notas que acompañan a los estados, a saber:</t>
  </si>
  <si>
    <t>EFECTIVO</t>
  </si>
  <si>
    <t>Representa el monto de efectivo disponible propiedad del Fideicomiso La Gran Ciudad, en instituciones bancarias, su importe se integra por:</t>
  </si>
  <si>
    <t xml:space="preserve">ANTICIPO A CONTRATISTAS </t>
  </si>
  <si>
    <t>Los Derechos a Recibir Bienes o Servicios se integran por:</t>
  </si>
  <si>
    <t>DERECHOS A RECIBIR BIENES O SERVICIOS</t>
  </si>
  <si>
    <t xml:space="preserve">CONSTRUCCIONES EN PROCESO </t>
  </si>
  <si>
    <t xml:space="preserve">OTROS BIENES MUEBLES </t>
  </si>
  <si>
    <t>Este género se compone de dos grupos, el Pasivo Circulante y el Pasivo No Circulante, en éstos inciden pasivos derivados de operaciones por servicios personales, cuentas por pagar por operaciones presupuestarias devengadas y contabilizadas al 30 de junio del ejercicio correspondiente; pasivos por obligaciones laborales, a continuación se presenta la integración del pasivo:</t>
  </si>
  <si>
    <t xml:space="preserve">CONTRATISTAS POR PAGAR A CORTO PLAZO </t>
  </si>
  <si>
    <t>El importe de esta cuenta esta constituido principalmente por: Prima Vacacional, cuyo importe se paga en diciembre; Aguinaldo cuyo importe se pagará en el mes de diciembre.</t>
  </si>
  <si>
    <t>El importe de esta cuenta esta constituido principalmente por: Retenciones de ISR por Asimilados a sueldos y salarios y Honorarios, mismos que se pagan en el mes de julio.</t>
  </si>
  <si>
    <t>Representa los adeudos con proveedores derivados de operaciones del Fideicomiso La Gran Ciudad, con vencimiento menor o igual a doce meses.</t>
  </si>
  <si>
    <t>Ingresos</t>
  </si>
  <si>
    <t>OTROS INGRESOS Y BENEFICIOS</t>
  </si>
  <si>
    <t>En el periodo que se informa el patrimonio generado, procede de la recepción de las transferencias recibidas por parte del Municipio de Monterrey.</t>
  </si>
  <si>
    <t>LEY DE INGRESOS</t>
  </si>
  <si>
    <t>LEY DE INGRESOS ESTIMADA</t>
  </si>
  <si>
    <t xml:space="preserve">LEY DE INGRESOS POR EJECUTAR </t>
  </si>
  <si>
    <t xml:space="preserve">MODIFICACIONES A LA LEY DE INGRESOS ESTIMADA </t>
  </si>
  <si>
    <t xml:space="preserve">LEY DE INGRESOS DEVENGADA </t>
  </si>
  <si>
    <t xml:space="preserve">LEY DE INGRESOS RECAUDADA </t>
  </si>
  <si>
    <t>PRESUPUESTO DE EGRESOS APROBADO</t>
  </si>
  <si>
    <t xml:space="preserve">PRESUPUESTO DE EGRESOS POR EJERCER </t>
  </si>
  <si>
    <t xml:space="preserve">PRESUPUESTO DE EGRESOS COMPROMETIDO </t>
  </si>
  <si>
    <t xml:space="preserve">PRESUPUESTO DE EGRESOS DEVENGADO </t>
  </si>
  <si>
    <t xml:space="preserve">PRESUPUESTO DE EGRESOS EJERCIDO </t>
  </si>
  <si>
    <t xml:space="preserve">PRESUPUESTO DE EGRESOS PAGADO </t>
  </si>
  <si>
    <t>MODIFICACIONES AL PRESUPUESTO DE EGRESOS APROBADO</t>
  </si>
  <si>
    <t xml:space="preserve">El avance de gestión financiera correspondiente al Segundo Trimestre del Ejercicio Fiscal 2018, ha sido elaborado en apego a las disposiciones establecidas en la Ley General de Contabilidad Gubernamental, La Ley de Disciplina Financiera, diversas normas emitidas por el Consejo Nacional de Armonización Contable y en base a las NIF aplicables.
La integración del presente informe financiero tiene la finalidad de ser presentado ante el Comité Técnico del Fideicomiso La Gran Ciudad, para posteriormente remitirse al R. Ayuntamiento del Municipio de Monterrey, Nuevo León, al H. Congreso del estado y a la población en general.
</t>
  </si>
  <si>
    <t>Los ingresos que recaude el Fideicomiso durante el ejercicio fiscal 2018, dependerán del Presupuesto de Egresos y de las condiciones económicas en las que se sitúe el Municipio de Monterrey.</t>
  </si>
  <si>
    <t>El Ayuntamiento de Monterrey Nuevo León aprobó a la Administración Pública Municipal la celebración de un Contrato para constituir un fideicomiso público, según consta en el acta No. 39 de la sesión ordinaria de fecha 26 de diciembre de 2016, y publicado en el Periódico Oficial del Estado el 28 de Diciembre de ese mismo año, con el propósito de administrar y/o distribuir los recursos adicionales del impuesto predial derivados de la actualización de las tablas de valores unitarios de suelo y construcciones aprobados por el H. Congreso del Estado de Nuevo León, contrato formalizado en fecha 06 de marzo de 2017.</t>
  </si>
  <si>
    <t>Al 31 de Marzo de 2018, el Fideicomiso no ha sufrido cambios en su estructura organizacional.</t>
  </si>
  <si>
    <t>El objetivo principal del fideicomiso consiste en otorgar o transformar los servicios públicos que brinda actualmente el Municipio de Monterrey, Nuevo León, en servicios públicos de calidad y eficiencia, así como a apoyar cualquier tipo de acción o programa y al seguimiento de los mismos en relación con dicho objetivo.</t>
  </si>
  <si>
    <t>El presente avance de gestión financiera comprende el periodo del 01 de Enero al 31 de Marzo de 2018.</t>
  </si>
  <si>
    <t xml:space="preserve">El régimen jurídico del Fideicomiso se forma de las disposiciones contenidas en:
Constitución Política de los Estados Unidos Mexicanos
Constitución Política del Estado Libre y Soberano de Nuevo León
Ley General de Contabilidad Gubernamental
Ley de Fiscalización Superior del Estado de Nuevo León
Ley del Impuesto Sobre la Renta
Ley de Disciplina Financiera de las Entidades Federativas y los Municipios
Ley de Adquisiciones, Arrendamientos y Contratación de Servicios del Estado de Nuevo León
Reglamento de Adquisiciones, Arrendamientos y Servicios del Gobierno Municipal de Monterrey
Ley de Obras Públicas para el Estado y los Municipios de Nuevo León
Ley de desarrollo Urbano del Estado de Nuevo León
Demás leyes, reglamentos y disposiciones jurídicas aplicables.
</t>
  </si>
  <si>
    <t>El Fideicomiso solo cuenta con una unidad administrativa: Administración</t>
  </si>
  <si>
    <t xml:space="preserve">a. Los estados financieros de la entidad se prepararon de conformidad con las siguientes disposiciones normativas que le son aplicables en su carácter de Ayuntamiento del Municipio de la Ciudad de Monterrey;
• Las disposiciones vigentes de la Ley General de Contabilidad Gubernamental.
• Lineamientos emitidos por el Consejo Nacional de Armonización Contable. (CONAC).
• Por los postulados básicos y por el Marco Conceptual de Contabilidad Gubernamental (MCCG).
• La Ley de Ingresos Municipal y Presupuesto de Egresos Municipal 2016.
• Ley de Disciplina Financiera de las Entidades Federativas y los Municipios
• Las Normas de Información Financiera.
</t>
  </si>
  <si>
    <t>b. La normatividad aplicada para el reconocimiento, valuación y revelación de los diferentes rubros de la información financiera, así como las bases de medición utilizadas para la elaboración de los estados financieros fue con base en el costo histórico principalmente.</t>
  </si>
  <si>
    <t xml:space="preserve">c. Asimismo, los estados financieros han sido elaborados siguiendo los postulados básicos que se mencionan a continuación:
1. Sustancia Económica. Es el reconocimiento contable de las transacciones, transformaciones internas y otros eventos, que afectan económicamente al ente público y delimitan la operación del sistema de contabilidad gubernamental.
2. Entes Públicos. 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
3. Existencia Permanente. La actividad del ente público se establece por tiempo indefinido, salvo disposición legal en la que se especifique lo contrario.
4. Revelación Suficiente. Los estados y la información financiera deben mostrar amplia y claramente la situación financiera y los resultados del ente público.
5. Importancia Relativa. La información debe mostrar los aspectos importantes de la entidad que fueron reconocidos contablemente.
6. Registro e Integración Presupuestaria. La información presupuestaria de los entes públicos se integra en la contabilidad en los mismos términos que se presentan en la Ley de Ingresos y en el Decreto del Presupuesto de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
7. Devengo Contable. 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Atendiendo a la norma de momentos contables de ingresos vigente a la fecha, el ingreso de los recursos fiscales se registra cuando se recaudan las contribuciones, considerando estos ingresos como auto determinables.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8. Valuación. Todos los eventos que afecten económicamente al ente público deben ser cuantificados en términos monetarios y se registrarán al costo histórico o al valor económico más objetivo registrándose en moneda nacional.
9. Dualidad Económica. El ente público debe reconocer en la contabilidad, la representación de las transacciones y algún otro evento que afecte su situación financiera, su composición por los recursos asignados para el logro de sus fines y por sus fuentes, conforme a los derechos y obligaciones.
10. Consistencia. Ante la existencia de operaciones similares en un ente público, debe corresponder un mismo tratamiento contable, el cual debe permanecer a través del tiempo, en tanto no cambie la esencia económica de las operaciones.
</t>
  </si>
  <si>
    <t xml:space="preserve">d. Normatividad supletoria:
La supletoriedad de las normas opera cuando existiendo una figura jurídica en un ordenamiento legal, ésta no se encuentra regulada en forma clara y precisa, sino que es necesario acudir a otro tipo de leyes para determinar sus particularidades. La referencia para el municipio para la determinación de los avances trimestrales de gestión y de cuenta pública se basa en los términos que la legislación lo establece; de esta manera, la supletoriedad se da en debida coherencia con la Ley General de Contabilidad Gubernamental en base:
• La Constitución Política de los Estos Unidos Mexicanos.
• Las disposiciones vigentes de la Ley General de Contabilidad Gubernamental.
• Lineamientos emitidos por el Consejo Nacional de Armonización Contable. (CONAC).
• La ley de Ingresos Municipal y Presupuesto de Egresos Municipal.
• Las Normas de Información Financiera.
</t>
  </si>
  <si>
    <t>8.</t>
  </si>
  <si>
    <t>9</t>
  </si>
  <si>
    <t>10</t>
  </si>
  <si>
    <t>11</t>
  </si>
  <si>
    <t>12</t>
  </si>
  <si>
    <t>El estado analítico de la deuda se encuentra dentro del cuerpo del presente informe.</t>
  </si>
  <si>
    <t>No se realizaron operaciones con calificadoras.</t>
  </si>
  <si>
    <t>No se realizaron movimientos posteriores al cierre para el periodo que se informa.</t>
  </si>
  <si>
    <t>“Bajo protesta de decir verdad declaramos que los Estados Financieros y sus notas, son razonablemente correctos y son responsabilidad del emisor”.</t>
  </si>
  <si>
    <t xml:space="preserve">Transferencias </t>
  </si>
  <si>
    <t xml:space="preserve">Otros Ingresos </t>
  </si>
  <si>
    <t>Al 30 de Junio se recibieron los siguientes ingresos:</t>
  </si>
  <si>
    <t xml:space="preserve">Los Otros Ingresos están integrados por Intereses Generados, Venta de Bases de Licitaciones y Penas Aplicadas. </t>
  </si>
  <si>
    <t xml:space="preserve">El reporte analítico del activo se presenta en el numeral I, inciso g) del presente informe de Avance de Gestión Financiera, los porcentajes de depreciación y el tiempo de vida útil se determinaron en base al documento Parámetros de Estimación de vida útil emitido por el Consejo Nacional de Armonización Contable y se realiza el cálculo de conformidad con la normatividad aplicable.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</si>
</sst>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quot;$&quot;* #,##0.00_);_(&quot;$&quot;* \(#,##0.00\);_(&quot;$&quot;* &quot;-&quot;??_);_(@_)"/>
    <numFmt numFmtId="165" formatCode="&quot;$&quot;\ #,###,###.00"/>
  </numFmts>
  <fonts count="2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i/>
      <sz val="8"/>
      <color rgb="FF000000"/>
      <name val="Arial"/>
      <family val="2"/>
    </font>
    <font>
      <sz val="9"/>
      <color theme="1"/>
      <name val="Arial"/>
      <family val="2"/>
    </font>
    <font>
      <b/>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9"/>
      <color rgb="FF00000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4">
    <xf numFmtId="0" fontId="0" fillId="0" borderId="0"/>
    <xf numFmtId="0" fontId="15" fillId="0" borderId="0" applyNumberFormat="0" applyFill="0" applyBorder="0" applyAlignment="0" applyProtection="0">
      <alignment vertical="top"/>
      <protection locked="0"/>
    </xf>
    <xf numFmtId="164" fontId="27" fillId="0" borderId="0" applyFont="0" applyFill="0" applyBorder="0" applyAlignment="0" applyProtection="0"/>
    <xf numFmtId="43" fontId="27" fillId="0" borderId="0" applyFont="0" applyFill="0" applyBorder="0" applyAlignment="0" applyProtection="0"/>
  </cellStyleXfs>
  <cellXfs count="20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8" fillId="0" borderId="0" xfId="0" applyFont="1" applyFill="1" applyBorder="1" applyAlignment="1">
      <alignment horizontal="left" vertical="top"/>
    </xf>
    <xf numFmtId="0" fontId="11" fillId="0" borderId="0" xfId="0" applyFont="1" applyAlignment="1">
      <alignment horizontal="center"/>
    </xf>
    <xf numFmtId="0" fontId="13" fillId="0" borderId="0" xfId="0" applyFont="1" applyAlignment="1"/>
    <xf numFmtId="0" fontId="14" fillId="0" borderId="0" xfId="0" applyFont="1" applyAlignment="1"/>
    <xf numFmtId="0" fontId="13" fillId="0" borderId="0" xfId="0" applyFont="1"/>
    <xf numFmtId="0" fontId="14" fillId="0" borderId="0" xfId="0" applyFont="1"/>
    <xf numFmtId="0" fontId="14" fillId="0" borderId="0" xfId="0" applyFont="1" applyAlignment="1">
      <alignment vertical="center"/>
    </xf>
    <xf numFmtId="49" fontId="13" fillId="0" borderId="0" xfId="0" applyNumberFormat="1" applyFont="1" applyFill="1" applyBorder="1" applyAlignment="1">
      <alignment horizontal="right"/>
    </xf>
    <xf numFmtId="4" fontId="13" fillId="0" borderId="0" xfId="0" applyNumberFormat="1" applyFont="1" applyFill="1" applyBorder="1" applyAlignment="1"/>
    <xf numFmtId="0" fontId="13" fillId="0" borderId="0" xfId="0" applyFont="1" applyAlignment="1">
      <alignment vertical="center"/>
    </xf>
    <xf numFmtId="0" fontId="8" fillId="0" borderId="0" xfId="0" applyFont="1" applyFill="1" applyBorder="1" applyAlignment="1">
      <alignment vertical="top"/>
    </xf>
    <xf numFmtId="0" fontId="5" fillId="0" borderId="0" xfId="0" applyFont="1" applyFill="1" applyBorder="1" applyAlignment="1">
      <alignment vertical="top"/>
    </xf>
    <xf numFmtId="0" fontId="7" fillId="0" borderId="0" xfId="0" applyFont="1" applyFill="1" applyBorder="1" applyAlignment="1">
      <alignment horizontal="center"/>
    </xf>
    <xf numFmtId="0" fontId="8" fillId="2" borderId="0" xfId="0" applyFont="1" applyFill="1" applyBorder="1" applyAlignment="1">
      <alignment horizontal="left" vertical="top"/>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2" fillId="2" borderId="0" xfId="0" applyNumberFormat="1" applyFont="1" applyFill="1" applyBorder="1" applyAlignment="1">
      <alignment horizontal="left" vertical="top"/>
    </xf>
    <xf numFmtId="0" fontId="10" fillId="0" borderId="0" xfId="0" applyFont="1" applyFill="1" applyBorder="1" applyAlignment="1">
      <alignment horizontal="left"/>
    </xf>
    <xf numFmtId="0" fontId="1" fillId="0" borderId="0" xfId="0" applyFont="1" applyFill="1" applyBorder="1" applyAlignment="1">
      <alignment horizontal="justify" vertical="justify"/>
    </xf>
    <xf numFmtId="0" fontId="21" fillId="0" borderId="0" xfId="0" applyFont="1" applyFill="1" applyBorder="1" applyAlignment="1">
      <alignment horizontal="left" vertical="top"/>
    </xf>
    <xf numFmtId="0" fontId="16" fillId="0" borderId="0" xfId="0" applyFont="1" applyFill="1" applyBorder="1" applyAlignment="1">
      <alignment horizontal="left" vertical="top"/>
    </xf>
    <xf numFmtId="0" fontId="23" fillId="4" borderId="15"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16" xfId="0" applyFont="1" applyFill="1" applyBorder="1" applyAlignment="1">
      <alignment horizontal="center" vertical="center"/>
    </xf>
    <xf numFmtId="0" fontId="23" fillId="6" borderId="15" xfId="0" applyFont="1" applyFill="1" applyBorder="1" applyAlignment="1">
      <alignment horizontal="center" vertical="center"/>
    </xf>
    <xf numFmtId="0" fontId="24" fillId="6" borderId="11" xfId="0" applyFont="1" applyFill="1" applyBorder="1" applyAlignment="1">
      <alignment vertical="center"/>
    </xf>
    <xf numFmtId="0" fontId="24" fillId="6" borderId="11" xfId="0" applyFont="1" applyFill="1" applyBorder="1" applyAlignment="1">
      <alignment vertical="center" wrapText="1"/>
    </xf>
    <xf numFmtId="49" fontId="24" fillId="6" borderId="11" xfId="0" applyNumberFormat="1" applyFont="1" applyFill="1" applyBorder="1" applyAlignment="1">
      <alignment vertical="center"/>
    </xf>
    <xf numFmtId="49" fontId="24" fillId="6" borderId="16" xfId="0" applyNumberFormat="1" applyFont="1" applyFill="1" applyBorder="1" applyAlignment="1">
      <alignment vertical="center"/>
    </xf>
    <xf numFmtId="0" fontId="23" fillId="0" borderId="15" xfId="0" applyFont="1" applyFill="1" applyBorder="1" applyAlignment="1">
      <alignment horizontal="center" vertical="center"/>
    </xf>
    <xf numFmtId="0" fontId="24" fillId="0" borderId="11" xfId="0" applyFont="1" applyFill="1" applyBorder="1" applyAlignment="1">
      <alignment vertical="center"/>
    </xf>
    <xf numFmtId="0" fontId="24" fillId="0" borderId="11" xfId="0" applyFont="1" applyFill="1" applyBorder="1" applyAlignment="1">
      <alignment vertical="center" wrapText="1"/>
    </xf>
    <xf numFmtId="49" fontId="24" fillId="0" borderId="11" xfId="0" applyNumberFormat="1" applyFont="1" applyFill="1" applyBorder="1" applyAlignment="1">
      <alignment vertical="center"/>
    </xf>
    <xf numFmtId="49" fontId="24" fillId="0" borderId="16" xfId="0" applyNumberFormat="1" applyFont="1" applyFill="1" applyBorder="1" applyAlignment="1">
      <alignment vertical="center"/>
    </xf>
    <xf numFmtId="0" fontId="23" fillId="6" borderId="17" xfId="0" applyFont="1" applyFill="1" applyBorder="1" applyAlignment="1">
      <alignment horizontal="center" vertical="center"/>
    </xf>
    <xf numFmtId="0" fontId="24" fillId="6" borderId="18" xfId="0" applyFont="1" applyFill="1" applyBorder="1" applyAlignment="1">
      <alignment vertical="center"/>
    </xf>
    <xf numFmtId="0" fontId="24" fillId="6" borderId="18" xfId="0" applyFont="1" applyFill="1" applyBorder="1" applyAlignment="1">
      <alignment vertical="center" wrapText="1"/>
    </xf>
    <xf numFmtId="49" fontId="24" fillId="6" borderId="18" xfId="0" applyNumberFormat="1" applyFont="1" applyFill="1" applyBorder="1" applyAlignment="1">
      <alignment vertical="center"/>
    </xf>
    <xf numFmtId="49" fontId="24" fillId="6" borderId="19" xfId="0" applyNumberFormat="1" applyFont="1" applyFill="1" applyBorder="1" applyAlignment="1">
      <alignment vertical="center"/>
    </xf>
    <xf numFmtId="0" fontId="18" fillId="0" borderId="0" xfId="0" applyFont="1"/>
    <xf numFmtId="0" fontId="25" fillId="0" borderId="0" xfId="0" applyFont="1" applyAlignment="1"/>
    <xf numFmtId="0" fontId="25" fillId="0" borderId="0" xfId="0" applyFont="1" applyBorder="1" applyAlignment="1">
      <alignment vertical="center"/>
    </xf>
    <xf numFmtId="49" fontId="25" fillId="0" borderId="0" xfId="0" applyNumberFormat="1" applyFont="1" applyBorder="1" applyAlignment="1">
      <alignment vertical="center"/>
    </xf>
    <xf numFmtId="0" fontId="26" fillId="0" borderId="0" xfId="0" applyFont="1" applyFill="1" applyBorder="1" applyAlignment="1">
      <alignment horizontal="left" vertical="top"/>
    </xf>
    <xf numFmtId="49" fontId="24" fillId="0" borderId="21" xfId="0" applyNumberFormat="1" applyFont="1" applyFill="1" applyBorder="1" applyAlignment="1">
      <alignment vertical="center"/>
    </xf>
    <xf numFmtId="49" fontId="24" fillId="0" borderId="22" xfId="0" applyNumberFormat="1" applyFont="1" applyFill="1" applyBorder="1" applyAlignment="1">
      <alignment vertical="center"/>
    </xf>
    <xf numFmtId="0" fontId="23" fillId="0" borderId="17" xfId="0" applyFont="1" applyFill="1" applyBorder="1" applyAlignment="1">
      <alignment horizontal="center" vertical="center"/>
    </xf>
    <xf numFmtId="0" fontId="24" fillId="0" borderId="18" xfId="0" applyFont="1" applyFill="1" applyBorder="1" applyAlignment="1">
      <alignment vertical="center"/>
    </xf>
    <xf numFmtId="0" fontId="24" fillId="0" borderId="18" xfId="0" applyFont="1" applyFill="1" applyBorder="1" applyAlignment="1">
      <alignment vertical="center" wrapText="1"/>
    </xf>
    <xf numFmtId="49" fontId="24" fillId="0" borderId="18" xfId="0" applyNumberFormat="1" applyFont="1" applyFill="1" applyBorder="1" applyAlignment="1">
      <alignment vertical="center"/>
    </xf>
    <xf numFmtId="49" fontId="24" fillId="0" borderId="19" xfId="0" applyNumberFormat="1" applyFont="1" applyFill="1" applyBorder="1" applyAlignment="1">
      <alignment vertical="center"/>
    </xf>
    <xf numFmtId="0" fontId="7" fillId="0" borderId="0" xfId="0" applyFont="1" applyFill="1" applyBorder="1" applyAlignment="1">
      <alignment horizontal="center" vertical="justify"/>
    </xf>
    <xf numFmtId="0" fontId="7" fillId="0" borderId="1" xfId="0" applyFont="1" applyFill="1" applyBorder="1" applyAlignment="1">
      <alignment horizontal="center" vertical="top"/>
    </xf>
    <xf numFmtId="8" fontId="5" fillId="0" borderId="1" xfId="0" applyNumberFormat="1" applyFont="1" applyFill="1" applyBorder="1" applyAlignment="1">
      <alignment horizontal="right" vertical="top"/>
    </xf>
    <xf numFmtId="0" fontId="10" fillId="0" borderId="0" xfId="0" applyFont="1" applyFill="1" applyBorder="1" applyAlignment="1">
      <alignment horizontal="justify" vertical="justify" wrapText="1"/>
    </xf>
    <xf numFmtId="0" fontId="10" fillId="0" borderId="0" xfId="0" applyFont="1" applyFill="1" applyBorder="1" applyAlignment="1">
      <alignment horizontal="left" vertical="top"/>
    </xf>
    <xf numFmtId="0" fontId="28" fillId="0" borderId="0" xfId="0" applyFont="1" applyFill="1" applyBorder="1" applyAlignment="1">
      <alignment horizontal="justify" vertical="center"/>
    </xf>
    <xf numFmtId="43" fontId="10" fillId="2" borderId="0" xfId="3" applyFont="1" applyFill="1" applyBorder="1" applyAlignment="1">
      <alignment horizontal="left" vertical="top"/>
    </xf>
    <xf numFmtId="165" fontId="14" fillId="0" borderId="1" xfId="0" applyNumberFormat="1" applyFont="1" applyBorder="1" applyAlignment="1"/>
    <xf numFmtId="2" fontId="14" fillId="0" borderId="1" xfId="0" applyNumberFormat="1" applyFont="1" applyBorder="1" applyAlignment="1"/>
    <xf numFmtId="164" fontId="1" fillId="0" borderId="2" xfId="2" applyFont="1" applyFill="1" applyBorder="1" applyAlignment="1">
      <alignment horizontal="center" vertical="top" wrapText="1"/>
    </xf>
    <xf numFmtId="164" fontId="1" fillId="0" borderId="4" xfId="2" applyFont="1" applyFill="1" applyBorder="1" applyAlignment="1">
      <alignment horizontal="center" vertical="top" wrapText="1"/>
    </xf>
    <xf numFmtId="164" fontId="1" fillId="0" borderId="3" xfId="2" applyFont="1" applyFill="1" applyBorder="1" applyAlignment="1">
      <alignment horizontal="center" vertical="top" wrapText="1"/>
    </xf>
    <xf numFmtId="0" fontId="5" fillId="0" borderId="1" xfId="0" applyFont="1" applyFill="1" applyBorder="1" applyAlignment="1">
      <alignment horizontal="left" vertical="top"/>
    </xf>
    <xf numFmtId="0" fontId="5" fillId="0" borderId="1" xfId="0" applyFont="1" applyFill="1" applyBorder="1" applyAlignment="1">
      <alignment horizontal="center" vertical="top"/>
    </xf>
    <xf numFmtId="0" fontId="2" fillId="0" borderId="0" xfId="0" applyFont="1" applyFill="1" applyBorder="1" applyAlignment="1">
      <alignment horizontal="center" vertical="top"/>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1" xfId="0" applyNumberFormat="1" applyFont="1" applyFill="1" applyBorder="1" applyAlignment="1">
      <alignment horizontal="center" vertical="top" wrapText="1"/>
    </xf>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3" fillId="0" borderId="1" xfId="0" applyNumberFormat="1" applyFont="1" applyFill="1" applyBorder="1" applyAlignment="1"/>
    <xf numFmtId="165" fontId="13" fillId="0" borderId="1" xfId="0" applyNumberFormat="1" applyFont="1" applyFill="1" applyBorder="1" applyAlignment="1"/>
    <xf numFmtId="4" fontId="13" fillId="0" borderId="1" xfId="0" applyNumberFormat="1" applyFont="1" applyFill="1" applyBorder="1" applyAlignment="1"/>
    <xf numFmtId="0" fontId="5" fillId="0" borderId="1" xfId="0" applyFont="1" applyFill="1" applyBorder="1" applyAlignment="1">
      <alignment horizontal="left" vertical="center" wrapText="1"/>
    </xf>
    <xf numFmtId="0" fontId="8" fillId="2" borderId="0" xfId="0" applyFont="1" applyFill="1" applyBorder="1" applyAlignment="1">
      <alignment horizontal="justify" vertical="justify" wrapText="1"/>
    </xf>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164" fontId="14" fillId="0" borderId="1" xfId="2" applyFont="1" applyFill="1" applyBorder="1" applyAlignment="1"/>
    <xf numFmtId="0" fontId="14" fillId="0" borderId="1" xfId="0" applyFont="1" applyFill="1" applyBorder="1" applyAlignment="1"/>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0" fontId="14" fillId="0" borderId="1" xfId="0" applyFont="1" applyFill="1" applyBorder="1" applyAlignment="1">
      <alignment horizontal="center"/>
    </xf>
    <xf numFmtId="165" fontId="13" fillId="0" borderId="1" xfId="0" applyNumberFormat="1" applyFont="1" applyBorder="1" applyAlignment="1"/>
    <xf numFmtId="2" fontId="13" fillId="0" borderId="1" xfId="0" applyNumberFormat="1" applyFont="1" applyBorder="1" applyAlignment="1"/>
    <xf numFmtId="49" fontId="13" fillId="0" borderId="2" xfId="0" applyNumberFormat="1" applyFont="1" applyBorder="1" applyAlignment="1"/>
    <xf numFmtId="49" fontId="13" fillId="0" borderId="4" xfId="0" applyNumberFormat="1" applyFont="1" applyBorder="1" applyAlignment="1"/>
    <xf numFmtId="49" fontId="13" fillId="0" borderId="3" xfId="0" applyNumberFormat="1" applyFont="1" applyBorder="1" applyAlignment="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164" fontId="14" fillId="0" borderId="2" xfId="2" applyFont="1" applyBorder="1" applyAlignment="1">
      <alignment horizontal="right"/>
    </xf>
    <xf numFmtId="164" fontId="14" fillId="0" borderId="4" xfId="2" applyFont="1" applyBorder="1" applyAlignment="1">
      <alignment horizontal="right"/>
    </xf>
    <xf numFmtId="164" fontId="14" fillId="0" borderId="3" xfId="2" applyFont="1" applyBorder="1" applyAlignment="1">
      <alignment horizontal="right"/>
    </xf>
    <xf numFmtId="0" fontId="14" fillId="0" borderId="2" xfId="0" applyFont="1" applyFill="1" applyBorder="1" applyAlignment="1">
      <alignment horizontal="left"/>
    </xf>
    <xf numFmtId="0" fontId="14" fillId="0" borderId="4" xfId="0" applyFont="1" applyFill="1" applyBorder="1" applyAlignment="1">
      <alignment horizontal="left"/>
    </xf>
    <xf numFmtId="49" fontId="13" fillId="0" borderId="2" xfId="0" applyNumberFormat="1" applyFont="1" applyFill="1" applyBorder="1" applyAlignment="1">
      <alignment horizontal="left"/>
    </xf>
    <xf numFmtId="49" fontId="13" fillId="0" borderId="4" xfId="0" applyNumberFormat="1" applyFont="1" applyFill="1" applyBorder="1" applyAlignment="1">
      <alignment horizontal="left"/>
    </xf>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3" fillId="0" borderId="0" xfId="0" applyFont="1" applyAlignment="1">
      <alignment horizontal="justify" vertical="justify" wrapText="1"/>
    </xf>
    <xf numFmtId="164" fontId="14" fillId="0" borderId="2" xfId="2" applyFont="1" applyBorder="1" applyAlignment="1"/>
    <xf numFmtId="164" fontId="14" fillId="0" borderId="4" xfId="2" applyFont="1" applyBorder="1" applyAlignment="1"/>
    <xf numFmtId="164" fontId="14" fillId="0" borderId="3" xfId="2" applyFont="1" applyBorder="1" applyAlignment="1"/>
    <xf numFmtId="165" fontId="13" fillId="0" borderId="2" xfId="0" applyNumberFormat="1" applyFont="1" applyBorder="1" applyAlignment="1"/>
    <xf numFmtId="4" fontId="13" fillId="0" borderId="4" xfId="0" applyNumberFormat="1" applyFont="1" applyBorder="1" applyAlignment="1"/>
    <xf numFmtId="4" fontId="13" fillId="0" borderId="3" xfId="0" applyNumberFormat="1" applyFont="1" applyBorder="1" applyAlignment="1"/>
    <xf numFmtId="49" fontId="13" fillId="0" borderId="1" xfId="0" applyNumberFormat="1" applyFont="1" applyBorder="1" applyAlignment="1"/>
    <xf numFmtId="164" fontId="14" fillId="0" borderId="1" xfId="2" applyFont="1" applyBorder="1" applyAlignment="1"/>
    <xf numFmtId="0" fontId="17" fillId="0" borderId="0" xfId="0" applyFont="1" applyFill="1" applyBorder="1" applyAlignment="1">
      <alignment horizontal="center"/>
    </xf>
    <xf numFmtId="0" fontId="10" fillId="2" borderId="0" xfId="0" applyFont="1" applyFill="1" applyBorder="1" applyAlignment="1">
      <alignment horizontal="justify" vertical="center" wrapText="1"/>
    </xf>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49" fontId="13" fillId="0" borderId="3" xfId="0" applyNumberFormat="1" applyFont="1" applyBorder="1" applyAlignment="1">
      <alignment horizontal="left"/>
    </xf>
    <xf numFmtId="0" fontId="13" fillId="0" borderId="2" xfId="0" applyFont="1" applyFill="1" applyBorder="1" applyAlignment="1">
      <alignment horizontal="left"/>
    </xf>
    <xf numFmtId="0" fontId="13" fillId="0" borderId="4" xfId="0" applyFont="1" applyFill="1" applyBorder="1" applyAlignment="1">
      <alignment horizontal="left"/>
    </xf>
    <xf numFmtId="0" fontId="13" fillId="0" borderId="3" xfId="0" applyFont="1" applyFill="1" applyBorder="1" applyAlignment="1">
      <alignment horizontal="left"/>
    </xf>
    <xf numFmtId="165" fontId="13" fillId="0" borderId="2" xfId="0" applyNumberFormat="1" applyFont="1" applyFill="1" applyBorder="1" applyAlignment="1">
      <alignment horizontal="right"/>
    </xf>
    <xf numFmtId="2" fontId="13" fillId="0" borderId="4" xfId="0" applyNumberFormat="1" applyFont="1" applyFill="1" applyBorder="1" applyAlignment="1">
      <alignment horizontal="right"/>
    </xf>
    <xf numFmtId="2" fontId="13" fillId="0" borderId="3" xfId="0" applyNumberFormat="1" applyFont="1" applyFill="1" applyBorder="1" applyAlignment="1">
      <alignment horizontal="right"/>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4" fontId="13" fillId="0" borderId="1" xfId="0" applyNumberFormat="1" applyFont="1" applyBorder="1" applyAlignment="1"/>
    <xf numFmtId="49" fontId="13" fillId="0" borderId="1" xfId="0" applyNumberFormat="1" applyFont="1" applyFill="1" applyBorder="1" applyAlignment="1">
      <alignment horizontal="center"/>
    </xf>
    <xf numFmtId="49" fontId="14" fillId="0" borderId="6" xfId="0" applyNumberFormat="1" applyFont="1" applyBorder="1" applyAlignment="1">
      <alignment horizontal="center"/>
    </xf>
    <xf numFmtId="49" fontId="14" fillId="0" borderId="7" xfId="0" applyNumberFormat="1" applyFont="1" applyBorder="1" applyAlignment="1">
      <alignment horizontal="center"/>
    </xf>
    <xf numFmtId="43" fontId="13" fillId="0" borderId="1" xfId="3" applyFont="1" applyFill="1" applyBorder="1" applyAlignment="1"/>
    <xf numFmtId="49" fontId="14" fillId="0" borderId="1" xfId="0" applyNumberFormat="1" applyFont="1" applyFill="1" applyBorder="1" applyAlignment="1">
      <alignment horizontal="right"/>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1"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0" fillId="2" borderId="0" xfId="0" applyFont="1" applyFill="1" applyBorder="1" applyAlignment="1">
      <alignment horizontal="center" vertical="top"/>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3" fillId="0" borderId="0" xfId="0" applyFont="1" applyAlignment="1">
      <alignment horizontal="justify" vertical="justify"/>
    </xf>
    <xf numFmtId="0" fontId="20" fillId="5" borderId="0" xfId="0" applyFont="1" applyFill="1" applyBorder="1" applyAlignment="1">
      <alignment horizontal="center" vertical="center"/>
    </xf>
    <xf numFmtId="0" fontId="26" fillId="0" borderId="0" xfId="0" applyFont="1" applyFill="1" applyBorder="1" applyAlignment="1">
      <alignment horizontal="left" vertical="top" wrapText="1"/>
    </xf>
    <xf numFmtId="0" fontId="22" fillId="3" borderId="12"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19" fillId="5" borderId="0"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23" xfId="0" applyFont="1" applyFill="1" applyBorder="1" applyAlignment="1">
      <alignment horizontal="center" vertical="center"/>
    </xf>
    <xf numFmtId="0" fontId="24" fillId="6" borderId="21" xfId="0" applyFont="1" applyFill="1" applyBorder="1" applyAlignment="1">
      <alignment horizontal="left" vertical="center"/>
    </xf>
    <xf numFmtId="0" fontId="24" fillId="6" borderId="24" xfId="0" applyFont="1" applyFill="1" applyBorder="1" applyAlignment="1">
      <alignment horizontal="left" vertical="center"/>
    </xf>
    <xf numFmtId="0" fontId="23" fillId="6" borderId="25" xfId="0" applyFont="1" applyFill="1" applyBorder="1" applyAlignment="1">
      <alignment horizontal="center" vertical="center"/>
    </xf>
    <xf numFmtId="0" fontId="24" fillId="6" borderId="26" xfId="0" applyFont="1" applyFill="1" applyBorder="1" applyAlignment="1">
      <alignment horizontal="left" vertical="center"/>
    </xf>
    <xf numFmtId="0" fontId="23" fillId="0" borderId="20"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3" xfId="0" applyFont="1" applyFill="1" applyBorder="1" applyAlignment="1">
      <alignment horizontal="center" vertical="center"/>
    </xf>
    <xf numFmtId="0" fontId="23" fillId="6" borderId="27" xfId="0" applyFont="1" applyFill="1" applyBorder="1" applyAlignment="1">
      <alignment horizontal="center" vertical="center"/>
    </xf>
    <xf numFmtId="0" fontId="24" fillId="6" borderId="28"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26" xfId="0" applyFont="1" applyFill="1" applyBorder="1" applyAlignment="1">
      <alignment horizontal="left" vertical="center"/>
    </xf>
    <xf numFmtId="0" fontId="24" fillId="0" borderId="24" xfId="0" applyFont="1" applyFill="1" applyBorder="1" applyAlignment="1">
      <alignment horizontal="left" vertical="center"/>
    </xf>
    <xf numFmtId="0" fontId="24" fillId="6" borderId="21"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24" fillId="6" borderId="24"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6" borderId="28" xfId="0" applyFont="1" applyFill="1" applyBorder="1" applyAlignment="1">
      <alignment horizontal="left" vertical="center" wrapText="1"/>
    </xf>
  </cellXfs>
  <cellStyles count="4">
    <cellStyle name="Hipervínculo 2" xfId="1" xr:uid="{00000000-0005-0000-0000-000000000000}"/>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4"/>
  <sheetViews>
    <sheetView tabSelected="1" view="pageBreakPreview" topLeftCell="A193" zoomScale="70" zoomScaleNormal="100" zoomScaleSheetLayoutView="70" workbookViewId="0">
      <selection activeCell="O206" sqref="O206"/>
    </sheetView>
  </sheetViews>
  <sheetFormatPr baseColWidth="10" defaultColWidth="9.33203125" defaultRowHeight="12" customHeight="1" x14ac:dyDescent="0.2"/>
  <cols>
    <col min="1" max="2" width="4.1640625" style="8" customWidth="1"/>
    <col min="3" max="3" width="6.33203125" style="8" customWidth="1"/>
    <col min="4" max="4" width="9.1640625" style="8" customWidth="1"/>
    <col min="5" max="5" width="15.6640625" style="8" bestFit="1" customWidth="1"/>
    <col min="6" max="6" width="10.83203125" style="8" customWidth="1"/>
    <col min="7" max="7" width="10.6640625" style="8" customWidth="1"/>
    <col min="8" max="9" width="16.83203125" style="8" bestFit="1" customWidth="1"/>
    <col min="10" max="15" width="9.1640625" style="8" customWidth="1"/>
    <col min="16" max="16" width="13.33203125" style="8" bestFit="1" customWidth="1"/>
    <col min="17" max="16384" width="9.33203125" style="8"/>
  </cols>
  <sheetData>
    <row r="1" spans="1:16" s="48" customFormat="1" ht="12" customHeight="1" x14ac:dyDescent="0.2">
      <c r="A1" s="141" t="s">
        <v>187</v>
      </c>
      <c r="B1" s="141"/>
      <c r="C1" s="141"/>
      <c r="D1" s="141"/>
      <c r="E1" s="141"/>
      <c r="F1" s="141"/>
      <c r="G1" s="141"/>
      <c r="H1" s="141"/>
      <c r="I1" s="141"/>
      <c r="J1" s="141"/>
      <c r="K1" s="141"/>
      <c r="L1" s="141"/>
      <c r="M1" s="141"/>
      <c r="N1" s="141"/>
      <c r="O1" s="141"/>
      <c r="P1" s="141"/>
    </row>
    <row r="2" spans="1:16" ht="12" customHeight="1" x14ac:dyDescent="0.2">
      <c r="A2" s="38"/>
      <c r="B2" s="38"/>
      <c r="C2" s="38"/>
      <c r="D2" s="38"/>
      <c r="E2" s="38"/>
      <c r="F2" s="38"/>
      <c r="G2" s="38"/>
      <c r="H2" s="38"/>
      <c r="I2" s="38"/>
      <c r="J2" s="38"/>
      <c r="K2" s="38"/>
      <c r="L2" s="38"/>
      <c r="M2" s="38"/>
      <c r="N2" s="38"/>
      <c r="O2" s="38"/>
      <c r="P2" s="38"/>
    </row>
    <row r="3" spans="1:16" x14ac:dyDescent="0.2">
      <c r="A3" s="40"/>
      <c r="B3" s="142" t="s">
        <v>229</v>
      </c>
      <c r="C3" s="142"/>
      <c r="D3" s="142"/>
      <c r="E3" s="142"/>
      <c r="F3" s="142"/>
      <c r="G3" s="142"/>
      <c r="H3" s="142"/>
      <c r="I3" s="142"/>
      <c r="J3" s="142"/>
      <c r="K3" s="142"/>
      <c r="L3" s="142"/>
      <c r="M3" s="142"/>
      <c r="N3" s="142"/>
      <c r="O3" s="142"/>
      <c r="P3" s="142"/>
    </row>
    <row r="4" spans="1:16" x14ac:dyDescent="0.2">
      <c r="A4" s="40"/>
      <c r="B4" s="142"/>
      <c r="C4" s="142"/>
      <c r="D4" s="142"/>
      <c r="E4" s="142"/>
      <c r="F4" s="142"/>
      <c r="G4" s="142"/>
      <c r="H4" s="142"/>
      <c r="I4" s="142"/>
      <c r="J4" s="142"/>
      <c r="K4" s="142"/>
      <c r="L4" s="142"/>
      <c r="M4" s="142"/>
      <c r="N4" s="142"/>
      <c r="O4" s="142"/>
      <c r="P4" s="142"/>
    </row>
    <row r="5" spans="1:16" x14ac:dyDescent="0.2">
      <c r="A5" s="40"/>
      <c r="B5" s="142"/>
      <c r="C5" s="142"/>
      <c r="D5" s="142"/>
      <c r="E5" s="142"/>
      <c r="F5" s="142"/>
      <c r="G5" s="142"/>
      <c r="H5" s="142"/>
      <c r="I5" s="142"/>
      <c r="J5" s="142"/>
      <c r="K5" s="142"/>
      <c r="L5" s="142"/>
      <c r="M5" s="142"/>
      <c r="N5" s="142"/>
      <c r="O5" s="142"/>
      <c r="P5" s="142"/>
    </row>
    <row r="6" spans="1:16" x14ac:dyDescent="0.2">
      <c r="A6" s="40"/>
      <c r="B6" s="142"/>
      <c r="C6" s="142"/>
      <c r="D6" s="142"/>
      <c r="E6" s="142"/>
      <c r="F6" s="142"/>
      <c r="G6" s="142"/>
      <c r="H6" s="142"/>
      <c r="I6" s="142"/>
      <c r="J6" s="142"/>
      <c r="K6" s="142"/>
      <c r="L6" s="142"/>
      <c r="M6" s="142"/>
      <c r="N6" s="142"/>
      <c r="O6" s="142"/>
      <c r="P6" s="142"/>
    </row>
    <row r="7" spans="1:16" x14ac:dyDescent="0.2">
      <c r="A7" s="40"/>
      <c r="B7" s="142"/>
      <c r="C7" s="142"/>
      <c r="D7" s="142"/>
      <c r="E7" s="142"/>
      <c r="F7" s="142"/>
      <c r="G7" s="142"/>
      <c r="H7" s="142"/>
      <c r="I7" s="142"/>
      <c r="J7" s="142"/>
      <c r="K7" s="142"/>
      <c r="L7" s="142"/>
      <c r="M7" s="142"/>
      <c r="N7" s="142"/>
      <c r="O7" s="142"/>
      <c r="P7" s="142"/>
    </row>
    <row r="8" spans="1:16" ht="14.25" customHeight="1" x14ac:dyDescent="0.2">
      <c r="A8" s="40"/>
      <c r="B8" s="41"/>
      <c r="C8" s="41"/>
      <c r="D8" s="41"/>
      <c r="E8" s="41"/>
      <c r="F8" s="41"/>
      <c r="G8" s="41"/>
      <c r="H8" s="41"/>
      <c r="I8" s="41"/>
      <c r="J8" s="41"/>
      <c r="K8" s="41"/>
      <c r="L8" s="41"/>
      <c r="M8" s="41"/>
      <c r="N8" s="41"/>
      <c r="O8" s="41"/>
      <c r="P8" s="41"/>
    </row>
    <row r="9" spans="1:16" ht="12" customHeight="1" x14ac:dyDescent="0.2">
      <c r="A9" s="40"/>
      <c r="B9" s="42" t="s">
        <v>5</v>
      </c>
      <c r="C9" s="39" t="s">
        <v>4</v>
      </c>
      <c r="D9" s="43"/>
      <c r="E9" s="43"/>
      <c r="F9" s="43"/>
      <c r="G9" s="43"/>
      <c r="H9" s="43"/>
      <c r="I9" s="43"/>
      <c r="J9" s="43"/>
      <c r="K9" s="43"/>
      <c r="L9" s="43"/>
      <c r="M9" s="43"/>
      <c r="N9" s="43"/>
      <c r="O9" s="43"/>
      <c r="P9" s="43"/>
    </row>
    <row r="10" spans="1:16" ht="12" customHeight="1" x14ac:dyDescent="0.2">
      <c r="A10" s="40"/>
      <c r="B10" s="42" t="s">
        <v>6</v>
      </c>
      <c r="C10" s="39" t="s">
        <v>7</v>
      </c>
      <c r="D10" s="43"/>
      <c r="E10" s="43"/>
      <c r="F10" s="43"/>
      <c r="G10" s="43"/>
      <c r="H10" s="43"/>
      <c r="I10" s="43"/>
      <c r="J10" s="43"/>
      <c r="K10" s="43"/>
      <c r="L10" s="43"/>
      <c r="M10" s="43"/>
      <c r="N10" s="43"/>
      <c r="O10" s="43"/>
      <c r="P10" s="43"/>
    </row>
    <row r="11" spans="1:16" ht="12" customHeight="1" x14ac:dyDescent="0.2">
      <c r="A11" s="40"/>
      <c r="B11" s="42" t="s">
        <v>8</v>
      </c>
      <c r="C11" s="39" t="s">
        <v>9</v>
      </c>
      <c r="D11" s="43"/>
      <c r="E11" s="43"/>
      <c r="F11" s="43"/>
      <c r="G11" s="43"/>
      <c r="H11" s="43"/>
      <c r="I11" s="43"/>
      <c r="J11" s="43"/>
      <c r="K11" s="43"/>
      <c r="L11" s="43"/>
      <c r="M11" s="43"/>
      <c r="N11" s="43"/>
      <c r="O11" s="43"/>
      <c r="P11" s="43"/>
    </row>
    <row r="12" spans="1:16" ht="12" customHeight="1" x14ac:dyDescent="0.2">
      <c r="B12" s="3"/>
      <c r="C12" s="9"/>
    </row>
    <row r="13" spans="1:16" ht="12" customHeight="1" x14ac:dyDescent="0.2">
      <c r="A13" s="93" t="s">
        <v>1</v>
      </c>
      <c r="B13" s="93"/>
      <c r="C13" s="93"/>
      <c r="D13" s="93"/>
      <c r="E13" s="93"/>
      <c r="F13" s="93"/>
      <c r="G13" s="93"/>
      <c r="H13" s="93"/>
      <c r="I13" s="93"/>
      <c r="J13" s="93"/>
      <c r="K13" s="93"/>
      <c r="L13" s="93"/>
      <c r="M13" s="93"/>
      <c r="N13" s="93"/>
      <c r="O13" s="93"/>
      <c r="P13" s="93"/>
    </row>
    <row r="14" spans="1:16" ht="12" customHeight="1" x14ac:dyDescent="0.2">
      <c r="A14" s="4"/>
      <c r="B14" s="4"/>
      <c r="C14" s="4"/>
      <c r="D14" s="4"/>
      <c r="E14" s="6"/>
      <c r="F14" s="4"/>
      <c r="G14" s="6"/>
      <c r="H14" s="4"/>
      <c r="I14" s="6"/>
      <c r="J14" s="4"/>
      <c r="K14" s="6"/>
      <c r="L14" s="4"/>
      <c r="M14" s="6"/>
      <c r="N14" s="4"/>
      <c r="O14" s="6"/>
    </row>
    <row r="15" spans="1:16" ht="12" customHeight="1" x14ac:dyDescent="0.2">
      <c r="B15" s="5" t="s">
        <v>28</v>
      </c>
      <c r="C15" s="5" t="s">
        <v>10</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A18" s="5"/>
      <c r="B18" s="2"/>
      <c r="C18" s="5"/>
      <c r="D18" s="5"/>
      <c r="E18" s="5"/>
      <c r="F18" s="5"/>
      <c r="G18" s="5"/>
      <c r="H18" s="5"/>
      <c r="I18" s="5"/>
      <c r="J18" s="5"/>
      <c r="K18" s="5"/>
      <c r="L18" s="5"/>
      <c r="M18" s="5"/>
      <c r="N18" s="5"/>
      <c r="O18" s="5"/>
      <c r="P18" s="5"/>
    </row>
    <row r="19" spans="1:16" ht="12" customHeight="1" x14ac:dyDescent="0.2">
      <c r="B19" s="27" t="s">
        <v>72</v>
      </c>
      <c r="C19" s="2" t="s">
        <v>11</v>
      </c>
    </row>
    <row r="20" spans="1:16" ht="12" customHeight="1" x14ac:dyDescent="0.2">
      <c r="B20" s="27"/>
      <c r="C20" s="2"/>
    </row>
    <row r="21" spans="1:16" ht="12" customHeight="1" x14ac:dyDescent="0.2">
      <c r="B21" s="22"/>
      <c r="C21" s="28" t="s">
        <v>73</v>
      </c>
      <c r="D21" s="13"/>
      <c r="E21" s="13"/>
      <c r="F21" s="13"/>
      <c r="G21" s="13"/>
      <c r="H21" s="13"/>
      <c r="I21" s="13"/>
      <c r="J21" s="13"/>
      <c r="K21" s="13"/>
      <c r="L21" s="13"/>
      <c r="M21" s="13"/>
      <c r="N21" s="13"/>
      <c r="O21" s="13"/>
      <c r="P21" s="13"/>
    </row>
    <row r="22" spans="1:16" ht="12" customHeight="1" x14ac:dyDescent="0.2">
      <c r="B22" s="22"/>
      <c r="C22" s="13"/>
      <c r="D22" s="13"/>
      <c r="E22" s="13"/>
      <c r="F22" s="13"/>
      <c r="G22" s="13"/>
      <c r="H22" s="13"/>
      <c r="I22" s="13"/>
      <c r="J22" s="13"/>
      <c r="K22" s="13"/>
      <c r="L22" s="13"/>
      <c r="M22" s="13"/>
      <c r="N22" s="13"/>
      <c r="O22" s="13"/>
      <c r="P22" s="13"/>
    </row>
    <row r="23" spans="1:16" ht="12" customHeight="1" x14ac:dyDescent="0.2">
      <c r="B23" s="22"/>
      <c r="C23" s="13"/>
      <c r="D23" s="109" t="s">
        <v>74</v>
      </c>
      <c r="E23" s="109"/>
      <c r="F23" s="109"/>
      <c r="G23" s="109"/>
      <c r="H23" s="109"/>
      <c r="I23" s="109"/>
      <c r="J23" s="113">
        <v>2018</v>
      </c>
      <c r="K23" s="113"/>
      <c r="L23" s="113"/>
      <c r="M23" s="113">
        <v>2017</v>
      </c>
      <c r="N23" s="113"/>
      <c r="O23" s="113"/>
    </row>
    <row r="24" spans="1:16" ht="12" customHeight="1" x14ac:dyDescent="0.2">
      <c r="B24" s="22"/>
      <c r="C24" s="13"/>
      <c r="D24" s="146" t="s">
        <v>230</v>
      </c>
      <c r="E24" s="147"/>
      <c r="F24" s="147"/>
      <c r="G24" s="147"/>
      <c r="H24" s="147"/>
      <c r="I24" s="148"/>
      <c r="J24" s="114">
        <v>10000</v>
      </c>
      <c r="K24" s="115"/>
      <c r="L24" s="115"/>
      <c r="M24" s="114">
        <v>0</v>
      </c>
      <c r="N24" s="115"/>
      <c r="O24" s="115"/>
    </row>
    <row r="25" spans="1:16" ht="12" customHeight="1" x14ac:dyDescent="0.2">
      <c r="B25" s="22"/>
      <c r="C25" s="13"/>
      <c r="D25" s="139" t="s">
        <v>189</v>
      </c>
      <c r="E25" s="139"/>
      <c r="F25" s="139"/>
      <c r="G25" s="139"/>
      <c r="H25" s="139"/>
      <c r="I25" s="139"/>
      <c r="J25" s="114">
        <v>155969932.99000001</v>
      </c>
      <c r="K25" s="115"/>
      <c r="L25" s="115"/>
      <c r="M25" s="114">
        <v>121267230.66</v>
      </c>
      <c r="N25" s="115"/>
      <c r="O25" s="115"/>
    </row>
    <row r="26" spans="1:16" ht="12" customHeight="1" x14ac:dyDescent="0.2">
      <c r="B26" s="22"/>
      <c r="C26" s="13"/>
      <c r="D26" s="139" t="s">
        <v>190</v>
      </c>
      <c r="E26" s="139"/>
      <c r="F26" s="139"/>
      <c r="G26" s="139"/>
      <c r="H26" s="139"/>
      <c r="I26" s="139"/>
      <c r="J26" s="114">
        <v>0</v>
      </c>
      <c r="K26" s="115"/>
      <c r="L26" s="115"/>
      <c r="M26" s="114">
        <v>0</v>
      </c>
      <c r="N26" s="115"/>
      <c r="O26" s="115"/>
    </row>
    <row r="27" spans="1:16" ht="12" customHeight="1" x14ac:dyDescent="0.2">
      <c r="B27" s="22"/>
      <c r="C27" s="13"/>
      <c r="D27" s="139" t="s">
        <v>191</v>
      </c>
      <c r="E27" s="139"/>
      <c r="F27" s="139"/>
      <c r="G27" s="139"/>
      <c r="H27" s="139"/>
      <c r="I27" s="139"/>
      <c r="J27" s="114">
        <v>0</v>
      </c>
      <c r="K27" s="115"/>
      <c r="L27" s="115"/>
      <c r="M27" s="114">
        <v>0</v>
      </c>
      <c r="N27" s="115"/>
      <c r="O27" s="115"/>
    </row>
    <row r="28" spans="1:16" ht="12" customHeight="1" x14ac:dyDescent="0.2">
      <c r="B28" s="22"/>
      <c r="C28" s="13"/>
      <c r="D28" s="119" t="s">
        <v>76</v>
      </c>
      <c r="E28" s="120"/>
      <c r="F28" s="120"/>
      <c r="G28" s="120"/>
      <c r="H28" s="120"/>
      <c r="I28" s="121"/>
      <c r="J28" s="140">
        <f>SUM(J24:L27)</f>
        <v>155979932.99000001</v>
      </c>
      <c r="K28" s="140"/>
      <c r="L28" s="140"/>
      <c r="M28" s="140">
        <f>SUM(M25:O27)</f>
        <v>121267230.66</v>
      </c>
      <c r="N28" s="140"/>
      <c r="O28" s="140"/>
    </row>
    <row r="29" spans="1:16" ht="12" customHeight="1" x14ac:dyDescent="0.2">
      <c r="B29" s="22"/>
      <c r="C29" s="13"/>
      <c r="D29" s="13"/>
      <c r="E29" s="13"/>
      <c r="F29" s="13"/>
      <c r="G29" s="13"/>
      <c r="H29" s="13"/>
      <c r="I29" s="13"/>
      <c r="J29" s="13"/>
      <c r="K29" s="13"/>
      <c r="L29" s="13"/>
      <c r="M29" s="13"/>
      <c r="N29" s="13"/>
      <c r="O29" s="13"/>
      <c r="P29" s="13"/>
    </row>
    <row r="30" spans="1:16" ht="12" customHeight="1" x14ac:dyDescent="0.2">
      <c r="B30" s="22"/>
      <c r="C30" s="29" t="s">
        <v>77</v>
      </c>
      <c r="D30" s="13"/>
      <c r="E30" s="13"/>
      <c r="F30" s="13"/>
      <c r="G30" s="13"/>
      <c r="H30" s="13"/>
      <c r="I30" s="13"/>
      <c r="J30" s="13"/>
      <c r="K30" s="13"/>
      <c r="L30" s="13"/>
      <c r="M30" s="13"/>
      <c r="N30" s="13"/>
      <c r="O30" s="13"/>
      <c r="P30" s="13"/>
    </row>
    <row r="31" spans="1:16" ht="12" customHeight="1" x14ac:dyDescent="0.2">
      <c r="B31" s="22"/>
      <c r="C31" s="29"/>
      <c r="D31" s="13"/>
      <c r="E31" s="13"/>
      <c r="F31" s="13"/>
      <c r="G31" s="13"/>
      <c r="H31" s="13"/>
      <c r="I31" s="13"/>
      <c r="J31" s="13"/>
      <c r="K31" s="13"/>
      <c r="L31" s="13"/>
      <c r="M31" s="13"/>
      <c r="N31" s="13"/>
      <c r="O31" s="13"/>
      <c r="P31" s="13"/>
    </row>
    <row r="32" spans="1:16" ht="12" customHeight="1" x14ac:dyDescent="0.2">
      <c r="B32" s="22"/>
      <c r="C32" s="30" t="s">
        <v>231</v>
      </c>
      <c r="D32" s="13"/>
      <c r="E32" s="13"/>
      <c r="F32" s="13"/>
      <c r="G32" s="13"/>
      <c r="H32" s="13"/>
      <c r="I32" s="13"/>
      <c r="J32" s="13"/>
      <c r="K32" s="13"/>
      <c r="L32" s="13"/>
      <c r="M32" s="13"/>
      <c r="N32" s="13"/>
      <c r="O32" s="13"/>
      <c r="P32" s="13"/>
    </row>
    <row r="33" spans="1:16" ht="12" customHeight="1" x14ac:dyDescent="0.2">
      <c r="B33" s="22"/>
      <c r="C33" s="13"/>
      <c r="D33" s="13"/>
      <c r="E33" s="13"/>
      <c r="F33" s="13"/>
      <c r="G33" s="13"/>
      <c r="H33" s="13"/>
      <c r="I33" s="13"/>
      <c r="J33" s="13"/>
      <c r="K33" s="13"/>
      <c r="L33" s="13"/>
      <c r="M33" s="13"/>
      <c r="N33" s="13"/>
      <c r="O33" s="13"/>
      <c r="P33" s="13"/>
    </row>
    <row r="34" spans="1:16" ht="12" customHeight="1" x14ac:dyDescent="0.2">
      <c r="B34" s="22"/>
      <c r="C34" s="13"/>
      <c r="D34" s="13"/>
      <c r="E34" s="13"/>
      <c r="F34" s="109" t="s">
        <v>78</v>
      </c>
      <c r="G34" s="109"/>
      <c r="H34" s="109"/>
      <c r="I34" s="109"/>
      <c r="J34" s="109"/>
      <c r="K34" s="113" t="s">
        <v>79</v>
      </c>
      <c r="L34" s="113"/>
      <c r="M34" s="113"/>
      <c r="O34" s="13"/>
      <c r="P34" s="13"/>
    </row>
    <row r="35" spans="1:16" ht="12" customHeight="1" x14ac:dyDescent="0.2">
      <c r="B35" s="22"/>
      <c r="C35" s="13"/>
      <c r="D35" s="13"/>
      <c r="E35" s="13"/>
      <c r="F35" s="139" t="s">
        <v>192</v>
      </c>
      <c r="G35" s="139"/>
      <c r="H35" s="139"/>
      <c r="I35" s="139"/>
      <c r="J35" s="139"/>
      <c r="K35" s="114">
        <v>155798210.99000001</v>
      </c>
      <c r="L35" s="115"/>
      <c r="M35" s="115"/>
      <c r="O35" s="13"/>
      <c r="P35" s="13"/>
    </row>
    <row r="36" spans="1:16" ht="12" customHeight="1" x14ac:dyDescent="0.2">
      <c r="B36" s="22"/>
      <c r="C36" s="13"/>
      <c r="D36" s="13"/>
      <c r="E36" s="13"/>
      <c r="F36" s="143" t="s">
        <v>193</v>
      </c>
      <c r="G36" s="144"/>
      <c r="H36" s="144"/>
      <c r="I36" s="144"/>
      <c r="J36" s="145"/>
      <c r="K36" s="114">
        <v>171722</v>
      </c>
      <c r="L36" s="115"/>
      <c r="M36" s="115"/>
      <c r="O36" s="13"/>
      <c r="P36" s="13"/>
    </row>
    <row r="37" spans="1:16" ht="12" customHeight="1" x14ac:dyDescent="0.2">
      <c r="B37" s="22"/>
      <c r="C37" s="13"/>
      <c r="D37" s="13"/>
      <c r="E37" s="13"/>
      <c r="F37" s="119" t="s">
        <v>76</v>
      </c>
      <c r="G37" s="120"/>
      <c r="H37" s="120"/>
      <c r="I37" s="120"/>
      <c r="J37" s="121"/>
      <c r="K37" s="122">
        <f>SUM(K35:M36)</f>
        <v>155969932.99000001</v>
      </c>
      <c r="L37" s="123"/>
      <c r="M37" s="124"/>
      <c r="O37" s="13"/>
      <c r="P37" s="13"/>
    </row>
    <row r="38" spans="1:16" ht="12" customHeight="1" x14ac:dyDescent="0.2">
      <c r="B38" s="22"/>
      <c r="C38" s="13"/>
      <c r="D38" s="13"/>
      <c r="E38" s="13"/>
      <c r="F38" s="13"/>
      <c r="G38" s="13"/>
      <c r="H38" s="13"/>
      <c r="I38" s="13"/>
      <c r="J38" s="13"/>
      <c r="K38" s="13"/>
      <c r="L38" s="13"/>
      <c r="M38" s="13"/>
      <c r="N38" s="13"/>
      <c r="O38" s="13"/>
      <c r="P38" s="13"/>
    </row>
    <row r="39" spans="1:16" ht="12" customHeight="1" x14ac:dyDescent="0.2">
      <c r="B39" s="22"/>
      <c r="C39" s="13"/>
      <c r="D39" s="13"/>
      <c r="E39" s="13"/>
      <c r="F39" s="13"/>
      <c r="G39" s="13"/>
      <c r="H39" s="13"/>
      <c r="I39" s="13"/>
      <c r="J39" s="13"/>
      <c r="K39" s="13"/>
      <c r="L39" s="13"/>
      <c r="M39" s="13"/>
      <c r="N39" s="13"/>
      <c r="O39" s="13"/>
      <c r="P39" s="13"/>
    </row>
    <row r="40" spans="1:16" ht="12" customHeight="1" x14ac:dyDescent="0.2">
      <c r="A40" s="2"/>
      <c r="B40" s="27" t="s">
        <v>72</v>
      </c>
      <c r="C40" s="2" t="s">
        <v>12</v>
      </c>
    </row>
    <row r="41" spans="1:16" ht="12" customHeight="1" x14ac:dyDescent="0.2">
      <c r="A41" s="2"/>
      <c r="B41" s="27"/>
      <c r="C41" s="2"/>
    </row>
    <row r="42" spans="1:16" ht="12" customHeight="1" x14ac:dyDescent="0.2">
      <c r="A42" s="7"/>
      <c r="B42" s="20"/>
      <c r="C42" s="7"/>
      <c r="D42" s="7"/>
      <c r="E42" s="7"/>
      <c r="F42" s="7"/>
      <c r="G42" s="7"/>
      <c r="H42" s="7"/>
      <c r="I42" s="7"/>
      <c r="J42" s="7"/>
      <c r="K42" s="7"/>
      <c r="L42" s="7"/>
      <c r="M42" s="7"/>
      <c r="N42" s="7"/>
      <c r="O42" s="7"/>
      <c r="P42" s="7"/>
    </row>
    <row r="43" spans="1:16" ht="12" customHeight="1" x14ac:dyDescent="0.2">
      <c r="A43" s="7"/>
      <c r="B43" s="20"/>
      <c r="C43" s="125" t="s">
        <v>74</v>
      </c>
      <c r="D43" s="126"/>
      <c r="E43" s="126"/>
      <c r="F43" s="126"/>
      <c r="G43" s="126"/>
      <c r="H43" s="126"/>
      <c r="I43" s="126"/>
      <c r="J43" s="110">
        <v>2018</v>
      </c>
      <c r="K43" s="111"/>
      <c r="L43" s="112"/>
      <c r="M43" s="110">
        <v>2017</v>
      </c>
      <c r="N43" s="111"/>
      <c r="O43" s="112"/>
    </row>
    <row r="44" spans="1:16" ht="12" customHeight="1" x14ac:dyDescent="0.2">
      <c r="A44" s="7"/>
      <c r="B44" s="20"/>
      <c r="C44" s="127" t="s">
        <v>188</v>
      </c>
      <c r="D44" s="128"/>
      <c r="E44" s="128"/>
      <c r="F44" s="128"/>
      <c r="G44" s="128"/>
      <c r="H44" s="128"/>
      <c r="I44" s="128"/>
      <c r="J44" s="114">
        <v>0</v>
      </c>
      <c r="K44" s="115"/>
      <c r="L44" s="115"/>
      <c r="M44" s="114">
        <v>0</v>
      </c>
      <c r="N44" s="115"/>
      <c r="O44" s="115"/>
    </row>
    <row r="45" spans="1:16" ht="12" customHeight="1" x14ac:dyDescent="0.2">
      <c r="A45" s="7"/>
      <c r="B45" s="20"/>
      <c r="C45" s="127" t="s">
        <v>194</v>
      </c>
      <c r="D45" s="128"/>
      <c r="E45" s="128"/>
      <c r="F45" s="128"/>
      <c r="G45" s="128"/>
      <c r="H45" s="128"/>
      <c r="I45" s="128"/>
      <c r="J45" s="114">
        <v>0</v>
      </c>
      <c r="K45" s="115"/>
      <c r="L45" s="115"/>
      <c r="M45" s="114">
        <v>0</v>
      </c>
      <c r="N45" s="115"/>
      <c r="O45" s="115"/>
    </row>
    <row r="46" spans="1:16" ht="12" customHeight="1" x14ac:dyDescent="0.2">
      <c r="A46" s="7"/>
      <c r="B46" s="20"/>
      <c r="C46" s="127" t="s">
        <v>234</v>
      </c>
      <c r="D46" s="128"/>
      <c r="E46" s="128"/>
      <c r="F46" s="128"/>
      <c r="G46" s="128"/>
      <c r="H46" s="128"/>
      <c r="I46" s="128"/>
      <c r="J46" s="149">
        <v>8479782.1099999994</v>
      </c>
      <c r="K46" s="150"/>
      <c r="L46" s="151"/>
      <c r="M46" s="114">
        <v>0</v>
      </c>
      <c r="N46" s="115"/>
      <c r="O46" s="115"/>
    </row>
    <row r="47" spans="1:16" ht="12" customHeight="1" x14ac:dyDescent="0.2">
      <c r="A47" s="7"/>
      <c r="B47" s="20"/>
      <c r="C47" s="105" t="s">
        <v>76</v>
      </c>
      <c r="D47" s="106"/>
      <c r="E47" s="106"/>
      <c r="F47" s="106"/>
      <c r="G47" s="106"/>
      <c r="H47" s="106"/>
      <c r="I47" s="106"/>
      <c r="J47" s="152">
        <f>SUM(J44:L46)</f>
        <v>8479782.1099999994</v>
      </c>
      <c r="K47" s="153"/>
      <c r="L47" s="154"/>
      <c r="M47" s="86">
        <v>0</v>
      </c>
      <c r="N47" s="87"/>
      <c r="O47" s="87"/>
    </row>
    <row r="48" spans="1:16" ht="12" customHeight="1" x14ac:dyDescent="0.2">
      <c r="A48" s="7"/>
      <c r="B48" s="20"/>
      <c r="C48" s="7"/>
      <c r="D48" s="7"/>
      <c r="E48" s="7"/>
      <c r="F48" s="7"/>
      <c r="G48" s="7"/>
      <c r="H48" s="7"/>
      <c r="I48" s="7"/>
      <c r="J48" s="7"/>
      <c r="K48" s="7"/>
      <c r="L48" s="7"/>
      <c r="M48" s="7"/>
      <c r="N48" s="7"/>
      <c r="O48" s="7"/>
      <c r="P48" s="7"/>
    </row>
    <row r="49" spans="1:33" ht="12" customHeight="1" x14ac:dyDescent="0.2">
      <c r="A49" s="7"/>
      <c r="B49" s="20"/>
      <c r="C49" s="28" t="s">
        <v>233</v>
      </c>
      <c r="D49" s="7"/>
      <c r="E49" s="7"/>
      <c r="F49" s="7"/>
      <c r="G49" s="7"/>
      <c r="H49" s="7"/>
      <c r="I49" s="7"/>
      <c r="J49" s="7"/>
      <c r="K49" s="7"/>
      <c r="L49" s="7"/>
      <c r="M49" s="7"/>
      <c r="N49" s="7"/>
      <c r="O49" s="7"/>
      <c r="P49" s="7"/>
    </row>
    <row r="50" spans="1:33" ht="12" customHeight="1" x14ac:dyDescent="0.2">
      <c r="A50" s="7"/>
      <c r="B50" s="20"/>
      <c r="C50" s="7"/>
      <c r="D50" s="7"/>
      <c r="E50" s="7"/>
      <c r="F50" s="7"/>
      <c r="O50" s="7"/>
      <c r="P50" s="7"/>
    </row>
    <row r="51" spans="1:33" ht="12" customHeight="1" x14ac:dyDescent="0.2">
      <c r="A51" s="7"/>
      <c r="B51" s="20"/>
      <c r="C51" s="7"/>
      <c r="D51" s="113" t="s">
        <v>74</v>
      </c>
      <c r="E51" s="113"/>
      <c r="F51" s="113"/>
      <c r="G51" s="113"/>
      <c r="H51" s="113">
        <v>2018</v>
      </c>
      <c r="I51" s="113"/>
      <c r="J51" s="113"/>
      <c r="K51" s="113">
        <v>2017</v>
      </c>
      <c r="L51" s="113"/>
      <c r="M51" s="113"/>
      <c r="O51" s="7"/>
      <c r="P51" s="7"/>
    </row>
    <row r="52" spans="1:33" ht="12" customHeight="1" x14ac:dyDescent="0.2">
      <c r="A52" s="7"/>
      <c r="B52" s="20"/>
      <c r="C52" s="7"/>
      <c r="D52" s="156" t="s">
        <v>232</v>
      </c>
      <c r="E52" s="156"/>
      <c r="F52" s="156"/>
      <c r="G52" s="156"/>
      <c r="H52" s="155">
        <v>8479782.1099999994</v>
      </c>
      <c r="I52" s="155"/>
      <c r="J52" s="155"/>
      <c r="K52" s="114">
        <v>0</v>
      </c>
      <c r="L52" s="115"/>
      <c r="M52" s="115"/>
      <c r="O52" s="7"/>
      <c r="P52" s="7"/>
    </row>
    <row r="53" spans="1:33" ht="12" customHeight="1" x14ac:dyDescent="0.2">
      <c r="A53" s="7"/>
      <c r="B53" s="20"/>
      <c r="C53" s="7"/>
      <c r="D53" s="157" t="s">
        <v>76</v>
      </c>
      <c r="E53" s="157"/>
      <c r="F53" s="157"/>
      <c r="G53" s="158"/>
      <c r="H53" s="140">
        <f>SUM(H52:J52)</f>
        <v>8479782.1099999994</v>
      </c>
      <c r="I53" s="140"/>
      <c r="J53" s="140"/>
      <c r="K53" s="86">
        <v>0</v>
      </c>
      <c r="L53" s="87"/>
      <c r="M53" s="87"/>
      <c r="O53" s="7"/>
      <c r="P53" s="7"/>
    </row>
    <row r="54" spans="1:33" ht="12" customHeight="1" x14ac:dyDescent="0.2">
      <c r="A54" s="7"/>
      <c r="B54" s="20"/>
      <c r="C54" s="7"/>
      <c r="D54" s="7"/>
      <c r="E54" s="7"/>
      <c r="F54" s="7"/>
      <c r="G54" s="7"/>
      <c r="H54" s="7"/>
      <c r="I54" s="7"/>
      <c r="J54" s="7"/>
      <c r="K54" s="7"/>
      <c r="L54" s="7"/>
      <c r="M54" s="7"/>
      <c r="N54" s="7"/>
      <c r="O54" s="7"/>
      <c r="P54" s="7"/>
    </row>
    <row r="55" spans="1:33" ht="12" customHeight="1" x14ac:dyDescent="0.2">
      <c r="A55" s="13"/>
      <c r="B55" s="25"/>
      <c r="C55" s="17"/>
      <c r="D55" s="13"/>
      <c r="E55" s="13"/>
      <c r="F55" s="13"/>
      <c r="G55" s="13"/>
      <c r="H55" s="13"/>
      <c r="I55" s="13"/>
      <c r="J55" s="13"/>
      <c r="K55" s="13"/>
      <c r="L55" s="13"/>
      <c r="M55" s="13"/>
      <c r="N55" s="13"/>
      <c r="O55" s="13"/>
      <c r="P55" s="13"/>
    </row>
    <row r="56" spans="1:33" ht="12" customHeight="1" x14ac:dyDescent="0.2">
      <c r="A56" s="13"/>
      <c r="B56" s="27" t="s">
        <v>72</v>
      </c>
      <c r="C56" s="2" t="s">
        <v>13</v>
      </c>
      <c r="D56" s="13"/>
      <c r="E56" s="13"/>
      <c r="F56" s="13"/>
      <c r="G56" s="13"/>
      <c r="H56" s="13"/>
      <c r="I56" s="13"/>
      <c r="J56" s="13"/>
      <c r="K56" s="13"/>
      <c r="L56" s="13"/>
      <c r="M56" s="13"/>
      <c r="N56" s="13"/>
      <c r="O56" s="13"/>
      <c r="P56" s="13"/>
    </row>
    <row r="57" spans="1:33" ht="12" customHeight="1" x14ac:dyDescent="0.2">
      <c r="A57" s="13"/>
      <c r="B57" s="27"/>
      <c r="C57" s="2"/>
      <c r="D57" s="13"/>
      <c r="E57" s="13"/>
      <c r="F57" s="13"/>
      <c r="G57" s="13"/>
      <c r="H57" s="13"/>
      <c r="I57" s="13"/>
      <c r="J57" s="13"/>
      <c r="K57" s="13"/>
      <c r="L57" s="13"/>
      <c r="M57" s="13"/>
      <c r="N57" s="13"/>
      <c r="O57" s="13"/>
      <c r="P57" s="13"/>
    </row>
    <row r="58" spans="1:33" s="26" customFormat="1" ht="12" customHeight="1" x14ac:dyDescent="0.2">
      <c r="B58" s="22"/>
      <c r="C58" s="22"/>
      <c r="D58" s="22"/>
      <c r="E58" s="22"/>
      <c r="F58" s="22"/>
      <c r="G58" s="22"/>
      <c r="H58" s="22"/>
      <c r="I58" s="22"/>
      <c r="J58" s="22"/>
      <c r="K58" s="22"/>
      <c r="L58" s="22"/>
      <c r="M58" s="22"/>
      <c r="N58" s="22"/>
      <c r="O58" s="22"/>
      <c r="P58" s="22"/>
      <c r="S58" s="8"/>
      <c r="T58" s="8"/>
      <c r="U58" s="8"/>
      <c r="V58" s="8"/>
      <c r="W58" s="8"/>
      <c r="X58" s="8"/>
      <c r="Y58" s="8"/>
      <c r="Z58" s="8"/>
      <c r="AA58" s="8"/>
      <c r="AB58" s="8"/>
      <c r="AC58" s="8"/>
      <c r="AD58" s="8"/>
      <c r="AE58" s="8"/>
      <c r="AF58" s="8"/>
      <c r="AG58" s="8"/>
    </row>
    <row r="59" spans="1:33" ht="12" customHeight="1" x14ac:dyDescent="0.2">
      <c r="B59" s="22"/>
      <c r="C59" s="32" t="s">
        <v>80</v>
      </c>
      <c r="D59" s="13"/>
      <c r="E59" s="13"/>
      <c r="F59" s="13"/>
      <c r="G59" s="13"/>
      <c r="H59" s="13"/>
      <c r="I59" s="13"/>
      <c r="J59" s="13"/>
      <c r="K59" s="13"/>
      <c r="L59" s="13"/>
      <c r="M59" s="13"/>
      <c r="N59" s="13"/>
      <c r="O59" s="13"/>
      <c r="P59" s="13"/>
    </row>
    <row r="60" spans="1:33" ht="12" customHeight="1" x14ac:dyDescent="0.2">
      <c r="B60" s="22"/>
      <c r="C60" s="32"/>
      <c r="D60" s="13"/>
      <c r="E60" s="13"/>
      <c r="F60" s="13"/>
      <c r="G60" s="13"/>
      <c r="H60" s="13"/>
      <c r="I60" s="13"/>
      <c r="J60" s="13"/>
      <c r="K60" s="13"/>
      <c r="L60" s="13"/>
      <c r="M60" s="13"/>
      <c r="N60" s="13"/>
      <c r="O60" s="13"/>
      <c r="P60" s="13"/>
    </row>
    <row r="61" spans="1:33" ht="12" customHeight="1" x14ac:dyDescent="0.2">
      <c r="B61" s="22"/>
      <c r="C61" s="30" t="s">
        <v>81</v>
      </c>
      <c r="D61" s="13"/>
      <c r="E61" s="13"/>
      <c r="F61" s="13"/>
      <c r="G61" s="13"/>
      <c r="H61" s="13"/>
      <c r="I61" s="13"/>
      <c r="J61" s="13"/>
      <c r="K61" s="13"/>
      <c r="L61" s="13"/>
      <c r="M61" s="13"/>
      <c r="N61" s="13"/>
      <c r="O61" s="13"/>
      <c r="P61" s="13"/>
    </row>
    <row r="62" spans="1:33" ht="12" customHeight="1" x14ac:dyDescent="0.2">
      <c r="B62" s="22"/>
      <c r="C62" s="13"/>
      <c r="D62" s="13"/>
      <c r="E62" s="13"/>
      <c r="F62" s="13"/>
      <c r="G62" s="13"/>
      <c r="H62" s="13"/>
      <c r="I62" s="13"/>
      <c r="J62" s="13"/>
      <c r="K62" s="13"/>
      <c r="L62" s="13"/>
      <c r="M62" s="13"/>
      <c r="N62" s="13"/>
      <c r="O62" s="13"/>
      <c r="P62" s="13"/>
    </row>
    <row r="63" spans="1:33" ht="12" customHeight="1" x14ac:dyDescent="0.2">
      <c r="B63" s="22"/>
      <c r="C63" s="129" t="s">
        <v>74</v>
      </c>
      <c r="D63" s="130"/>
      <c r="E63" s="130"/>
      <c r="F63" s="130"/>
      <c r="G63" s="130"/>
      <c r="H63" s="130"/>
      <c r="I63" s="130"/>
      <c r="J63" s="131"/>
      <c r="K63" s="113">
        <v>2018</v>
      </c>
      <c r="L63" s="113"/>
      <c r="M63" s="113"/>
      <c r="N63" s="113">
        <v>2017</v>
      </c>
      <c r="O63" s="113"/>
      <c r="P63" s="113"/>
    </row>
    <row r="64" spans="1:33" ht="12" customHeight="1" x14ac:dyDescent="0.2">
      <c r="B64" s="22"/>
      <c r="C64" s="100" t="s">
        <v>195</v>
      </c>
      <c r="D64" s="100"/>
      <c r="E64" s="100"/>
      <c r="F64" s="100"/>
      <c r="G64" s="100"/>
      <c r="H64" s="100"/>
      <c r="I64" s="100"/>
      <c r="J64" s="100"/>
      <c r="K64" s="114">
        <v>0</v>
      </c>
      <c r="L64" s="115"/>
      <c r="M64" s="115"/>
      <c r="N64" s="114">
        <v>0</v>
      </c>
      <c r="O64" s="115"/>
      <c r="P64" s="115"/>
    </row>
    <row r="65" spans="2:16" ht="12" customHeight="1" x14ac:dyDescent="0.2">
      <c r="B65" s="22"/>
      <c r="C65" s="100" t="s">
        <v>235</v>
      </c>
      <c r="D65" s="100"/>
      <c r="E65" s="100"/>
      <c r="F65" s="100"/>
      <c r="G65" s="100"/>
      <c r="H65" s="100"/>
      <c r="I65" s="100"/>
      <c r="J65" s="100"/>
      <c r="K65" s="101">
        <v>32392967.879999999</v>
      </c>
      <c r="L65" s="102"/>
      <c r="M65" s="102"/>
      <c r="N65" s="114">
        <v>0</v>
      </c>
      <c r="O65" s="115"/>
      <c r="P65" s="115"/>
    </row>
    <row r="66" spans="2:16" ht="12" customHeight="1" x14ac:dyDescent="0.2">
      <c r="B66" s="22"/>
      <c r="C66" s="105" t="s">
        <v>196</v>
      </c>
      <c r="D66" s="106"/>
      <c r="E66" s="106"/>
      <c r="F66" s="106"/>
      <c r="G66" s="106"/>
      <c r="H66" s="106"/>
      <c r="I66" s="106"/>
      <c r="J66" s="107"/>
      <c r="K66" s="108">
        <f>SUM(K64:M65)</f>
        <v>32392967.879999999</v>
      </c>
      <c r="L66" s="108"/>
      <c r="M66" s="108"/>
      <c r="N66" s="86">
        <v>0</v>
      </c>
      <c r="O66" s="87"/>
      <c r="P66" s="87"/>
    </row>
    <row r="67" spans="2:16" ht="12" customHeight="1" x14ac:dyDescent="0.2">
      <c r="B67" s="22"/>
      <c r="C67" s="13"/>
      <c r="D67" s="33"/>
      <c r="E67" s="33"/>
      <c r="F67" s="33"/>
      <c r="G67" s="33"/>
      <c r="H67" s="33"/>
      <c r="I67" s="33"/>
      <c r="J67" s="33"/>
      <c r="K67" s="33"/>
      <c r="L67" s="34"/>
      <c r="M67" s="34"/>
      <c r="N67" s="34"/>
      <c r="O67" s="34"/>
      <c r="P67" s="34"/>
    </row>
    <row r="68" spans="2:16" ht="12" customHeight="1" x14ac:dyDescent="0.2">
      <c r="B68" s="22"/>
      <c r="C68" s="31" t="s">
        <v>82</v>
      </c>
      <c r="D68" s="33"/>
      <c r="E68" s="33"/>
      <c r="F68" s="33"/>
      <c r="G68" s="33"/>
      <c r="H68" s="33"/>
      <c r="I68" s="33"/>
      <c r="J68" s="33"/>
      <c r="K68" s="33"/>
      <c r="L68" s="34"/>
      <c r="M68" s="34"/>
      <c r="N68" s="34"/>
      <c r="O68" s="34"/>
      <c r="P68" s="34"/>
    </row>
    <row r="69" spans="2:16" ht="12" customHeight="1" x14ac:dyDescent="0.2">
      <c r="B69" s="22"/>
      <c r="C69" s="31"/>
      <c r="D69" s="33"/>
      <c r="E69" s="33"/>
      <c r="F69" s="33"/>
      <c r="G69" s="33"/>
      <c r="H69" s="33"/>
      <c r="I69" s="33"/>
      <c r="J69" s="33"/>
      <c r="K69" s="33"/>
      <c r="L69" s="34"/>
      <c r="M69" s="34"/>
      <c r="N69" s="34"/>
      <c r="O69" s="34"/>
      <c r="P69" s="34"/>
    </row>
    <row r="70" spans="2:16" ht="12" customHeight="1" x14ac:dyDescent="0.2">
      <c r="B70" s="22"/>
      <c r="C70" s="30" t="s">
        <v>83</v>
      </c>
      <c r="D70" s="33"/>
      <c r="E70" s="33"/>
      <c r="F70" s="33"/>
      <c r="G70" s="33"/>
      <c r="H70" s="33"/>
      <c r="I70" s="33"/>
      <c r="J70" s="33"/>
      <c r="K70" s="33"/>
      <c r="L70" s="34"/>
      <c r="M70" s="34"/>
      <c r="N70" s="34"/>
      <c r="O70" s="34"/>
      <c r="P70" s="34"/>
    </row>
    <row r="71" spans="2:16" ht="12" customHeight="1" x14ac:dyDescent="0.2">
      <c r="B71" s="22"/>
      <c r="C71" s="13"/>
      <c r="D71" s="33"/>
      <c r="E71" s="33"/>
      <c r="F71" s="33"/>
      <c r="G71" s="33"/>
      <c r="H71" s="33"/>
      <c r="I71" s="33"/>
      <c r="J71" s="33"/>
      <c r="K71" s="33"/>
      <c r="L71" s="34"/>
      <c r="M71" s="34"/>
      <c r="N71" s="34"/>
      <c r="O71" s="34"/>
      <c r="P71" s="34"/>
    </row>
    <row r="72" spans="2:16" ht="12" customHeight="1" x14ac:dyDescent="0.2">
      <c r="B72" s="22"/>
      <c r="D72" s="109" t="s">
        <v>74</v>
      </c>
      <c r="E72" s="109"/>
      <c r="F72" s="109"/>
      <c r="G72" s="109"/>
      <c r="H72" s="109"/>
      <c r="I72" s="109"/>
      <c r="J72" s="113">
        <v>2018</v>
      </c>
      <c r="K72" s="113"/>
      <c r="L72" s="113"/>
      <c r="M72" s="113">
        <v>2017</v>
      </c>
      <c r="N72" s="113"/>
      <c r="O72" s="113"/>
    </row>
    <row r="73" spans="2:16" ht="12" customHeight="1" x14ac:dyDescent="0.2">
      <c r="B73" s="22"/>
      <c r="D73" s="100" t="s">
        <v>197</v>
      </c>
      <c r="E73" s="100"/>
      <c r="F73" s="100"/>
      <c r="G73" s="100"/>
      <c r="H73" s="100"/>
      <c r="I73" s="100"/>
      <c r="J73" s="101">
        <v>49591</v>
      </c>
      <c r="K73" s="102"/>
      <c r="L73" s="102"/>
      <c r="M73" s="114">
        <v>0</v>
      </c>
      <c r="N73" s="115"/>
      <c r="O73" s="115"/>
    </row>
    <row r="74" spans="2:16" ht="12" customHeight="1" x14ac:dyDescent="0.2">
      <c r="B74" s="22"/>
      <c r="D74" s="100" t="s">
        <v>198</v>
      </c>
      <c r="E74" s="100"/>
      <c r="F74" s="100"/>
      <c r="G74" s="100"/>
      <c r="H74" s="100"/>
      <c r="I74" s="100"/>
      <c r="J74" s="159">
        <v>0</v>
      </c>
      <c r="K74" s="159"/>
      <c r="L74" s="159"/>
      <c r="M74" s="114">
        <v>0</v>
      </c>
      <c r="N74" s="115"/>
      <c r="O74" s="115"/>
    </row>
    <row r="75" spans="2:16" ht="12" customHeight="1" x14ac:dyDescent="0.2">
      <c r="B75" s="22"/>
      <c r="D75" s="100" t="s">
        <v>199</v>
      </c>
      <c r="E75" s="100"/>
      <c r="F75" s="100"/>
      <c r="G75" s="100"/>
      <c r="H75" s="100"/>
      <c r="I75" s="100"/>
      <c r="J75" s="159">
        <v>0</v>
      </c>
      <c r="K75" s="159"/>
      <c r="L75" s="159"/>
      <c r="M75" s="114">
        <v>0</v>
      </c>
      <c r="N75" s="115"/>
      <c r="O75" s="115"/>
    </row>
    <row r="76" spans="2:16" ht="12" customHeight="1" x14ac:dyDescent="0.2">
      <c r="B76" s="22"/>
      <c r="D76" s="100" t="s">
        <v>200</v>
      </c>
      <c r="E76" s="100"/>
      <c r="F76" s="100"/>
      <c r="G76" s="100"/>
      <c r="H76" s="100"/>
      <c r="I76" s="100"/>
      <c r="J76" s="159">
        <v>0</v>
      </c>
      <c r="K76" s="159"/>
      <c r="L76" s="159"/>
      <c r="M76" s="114">
        <v>0</v>
      </c>
      <c r="N76" s="115"/>
      <c r="O76" s="115"/>
    </row>
    <row r="77" spans="2:16" ht="12" customHeight="1" x14ac:dyDescent="0.2">
      <c r="B77" s="22"/>
      <c r="D77" s="160" t="s">
        <v>201</v>
      </c>
      <c r="E77" s="160"/>
      <c r="F77" s="160"/>
      <c r="G77" s="160"/>
      <c r="H77" s="160"/>
      <c r="I77" s="160"/>
      <c r="J77" s="108">
        <f>SUM(J73:L76)</f>
        <v>49591</v>
      </c>
      <c r="K77" s="108"/>
      <c r="L77" s="108"/>
      <c r="M77" s="86">
        <v>0</v>
      </c>
      <c r="N77" s="87"/>
      <c r="O77" s="87"/>
    </row>
    <row r="78" spans="2:16" ht="12" customHeight="1" x14ac:dyDescent="0.2">
      <c r="B78" s="22"/>
      <c r="D78" s="100" t="s">
        <v>202</v>
      </c>
      <c r="E78" s="100"/>
      <c r="F78" s="100"/>
      <c r="G78" s="100"/>
      <c r="H78" s="100"/>
      <c r="I78" s="100"/>
      <c r="J78" s="101">
        <v>50000</v>
      </c>
      <c r="K78" s="102"/>
      <c r="L78" s="102"/>
      <c r="M78" s="114">
        <v>0</v>
      </c>
      <c r="N78" s="115"/>
      <c r="O78" s="115"/>
    </row>
    <row r="79" spans="2:16" ht="12" customHeight="1" x14ac:dyDescent="0.2">
      <c r="B79" s="22"/>
      <c r="D79" s="100" t="s">
        <v>203</v>
      </c>
      <c r="E79" s="100"/>
      <c r="F79" s="100"/>
      <c r="G79" s="100"/>
      <c r="H79" s="100"/>
      <c r="I79" s="100"/>
      <c r="J79" s="159">
        <v>0</v>
      </c>
      <c r="K79" s="159"/>
      <c r="L79" s="159"/>
      <c r="M79" s="114">
        <v>0</v>
      </c>
      <c r="N79" s="115"/>
      <c r="O79" s="115"/>
    </row>
    <row r="80" spans="2:16" ht="12" customHeight="1" x14ac:dyDescent="0.2">
      <c r="B80" s="22"/>
      <c r="D80" s="160" t="s">
        <v>204</v>
      </c>
      <c r="E80" s="160"/>
      <c r="F80" s="160"/>
      <c r="G80" s="160"/>
      <c r="H80" s="160"/>
      <c r="I80" s="160"/>
      <c r="J80" s="108">
        <f>SUM(J78:L79)</f>
        <v>50000</v>
      </c>
      <c r="K80" s="108"/>
      <c r="L80" s="108"/>
      <c r="M80" s="86">
        <v>0</v>
      </c>
      <c r="N80" s="87"/>
      <c r="O80" s="87"/>
    </row>
    <row r="81" spans="1:30" ht="12" customHeight="1" x14ac:dyDescent="0.2">
      <c r="B81" s="22"/>
      <c r="D81" s="100" t="s">
        <v>205</v>
      </c>
      <c r="E81" s="100"/>
      <c r="F81" s="100"/>
      <c r="G81" s="100"/>
      <c r="H81" s="100"/>
      <c r="I81" s="100"/>
      <c r="J81" s="101">
        <v>-1198114.0900000001</v>
      </c>
      <c r="K81" s="102"/>
      <c r="L81" s="102"/>
      <c r="M81" s="114">
        <v>0</v>
      </c>
      <c r="N81" s="115"/>
      <c r="O81" s="115"/>
    </row>
    <row r="82" spans="1:30" ht="12" customHeight="1" x14ac:dyDescent="0.2">
      <c r="B82" s="22"/>
      <c r="D82" s="160" t="s">
        <v>206</v>
      </c>
      <c r="E82" s="160"/>
      <c r="F82" s="160"/>
      <c r="G82" s="160"/>
      <c r="H82" s="160"/>
      <c r="I82" s="160"/>
      <c r="J82" s="108">
        <f>SUM(J81)</f>
        <v>-1198114.0900000001</v>
      </c>
      <c r="K82" s="108"/>
      <c r="L82" s="108"/>
      <c r="M82" s="86">
        <v>0</v>
      </c>
      <c r="N82" s="87"/>
      <c r="O82" s="87"/>
    </row>
    <row r="83" spans="1:30" ht="12" customHeight="1" x14ac:dyDescent="0.2">
      <c r="B83" s="22"/>
      <c r="D83" s="100" t="s">
        <v>236</v>
      </c>
      <c r="E83" s="100"/>
      <c r="F83" s="100"/>
      <c r="G83" s="100"/>
      <c r="H83" s="100"/>
      <c r="I83" s="100"/>
      <c r="J83" s="101">
        <v>39997464.659999996</v>
      </c>
      <c r="K83" s="102"/>
      <c r="L83" s="102"/>
      <c r="M83" s="114">
        <v>0</v>
      </c>
      <c r="N83" s="115"/>
      <c r="O83" s="115"/>
    </row>
    <row r="84" spans="1:30" ht="12" customHeight="1" x14ac:dyDescent="0.2">
      <c r="B84" s="22"/>
      <c r="D84" s="160" t="s">
        <v>204</v>
      </c>
      <c r="E84" s="160"/>
      <c r="F84" s="160"/>
      <c r="G84" s="160"/>
      <c r="H84" s="160"/>
      <c r="I84" s="160"/>
      <c r="J84" s="108">
        <f>SUM(J83)</f>
        <v>39997464.659999996</v>
      </c>
      <c r="K84" s="108"/>
      <c r="L84" s="108"/>
      <c r="M84" s="86">
        <v>0</v>
      </c>
      <c r="N84" s="87"/>
      <c r="O84" s="87"/>
    </row>
    <row r="85" spans="1:30" ht="12" customHeight="1" x14ac:dyDescent="0.2">
      <c r="B85" s="22"/>
      <c r="D85" s="105" t="s">
        <v>76</v>
      </c>
      <c r="E85" s="106"/>
      <c r="F85" s="106"/>
      <c r="G85" s="106"/>
      <c r="H85" s="106"/>
      <c r="I85" s="107"/>
      <c r="J85" s="108">
        <f>SUM(J77,J80,J82)+J84</f>
        <v>38898941.569999993</v>
      </c>
      <c r="K85" s="108"/>
      <c r="L85" s="108"/>
      <c r="M85" s="86">
        <v>0</v>
      </c>
      <c r="N85" s="87"/>
      <c r="O85" s="87"/>
    </row>
    <row r="86" spans="1:30" ht="12" customHeight="1" x14ac:dyDescent="0.2">
      <c r="B86" s="22"/>
      <c r="C86" s="13"/>
      <c r="D86" s="33"/>
      <c r="E86" s="33"/>
      <c r="F86" s="33"/>
      <c r="G86" s="33"/>
      <c r="H86" s="33"/>
      <c r="I86" s="33"/>
      <c r="J86" s="33"/>
      <c r="K86" s="33"/>
      <c r="L86" s="34"/>
      <c r="M86" s="34"/>
      <c r="N86" s="34"/>
      <c r="O86" s="34"/>
      <c r="P86" s="34"/>
    </row>
    <row r="88" spans="1:30" ht="12" customHeight="1" x14ac:dyDescent="0.2">
      <c r="A88" s="2"/>
      <c r="B88" s="10" t="s">
        <v>84</v>
      </c>
    </row>
    <row r="89" spans="1:30" ht="12" customHeight="1" x14ac:dyDescent="0.2">
      <c r="A89" s="2"/>
      <c r="B89" s="10"/>
    </row>
    <row r="90" spans="1:30" s="26" customFormat="1" ht="12" customHeight="1" x14ac:dyDescent="0.2">
      <c r="A90" s="45"/>
      <c r="B90" s="18"/>
      <c r="C90" s="18"/>
      <c r="D90" s="18"/>
      <c r="E90" s="18"/>
      <c r="F90" s="18"/>
      <c r="G90" s="18"/>
      <c r="H90" s="18"/>
      <c r="I90" s="18"/>
      <c r="J90" s="18"/>
      <c r="K90" s="18"/>
      <c r="L90" s="18"/>
      <c r="M90" s="18"/>
      <c r="N90" s="18"/>
      <c r="O90" s="18"/>
      <c r="P90" s="18"/>
      <c r="Q90" s="18"/>
    </row>
    <row r="91" spans="1:30" ht="12" customHeight="1" x14ac:dyDescent="0.2">
      <c r="A91" s="12"/>
      <c r="B91" s="18"/>
      <c r="C91" s="132" t="s">
        <v>237</v>
      </c>
      <c r="D91" s="132"/>
      <c r="E91" s="132"/>
      <c r="F91" s="132"/>
      <c r="G91" s="132"/>
      <c r="H91" s="132"/>
      <c r="I91" s="132"/>
      <c r="J91" s="132"/>
      <c r="K91" s="132"/>
      <c r="L91" s="132"/>
      <c r="M91" s="132"/>
      <c r="N91" s="132"/>
      <c r="O91" s="132"/>
      <c r="P91" s="132"/>
    </row>
    <row r="92" spans="1:30" ht="12" customHeight="1" x14ac:dyDescent="0.2">
      <c r="A92" s="12"/>
      <c r="B92" s="18"/>
      <c r="C92" s="132"/>
      <c r="D92" s="132"/>
      <c r="E92" s="132"/>
      <c r="F92" s="132"/>
      <c r="G92" s="132"/>
      <c r="H92" s="132"/>
      <c r="I92" s="132"/>
      <c r="J92" s="132"/>
      <c r="K92" s="132"/>
      <c r="L92" s="132"/>
      <c r="M92" s="132"/>
      <c r="N92" s="132"/>
      <c r="O92" s="132"/>
      <c r="P92" s="132"/>
    </row>
    <row r="93" spans="1:30" ht="12" customHeight="1" x14ac:dyDescent="0.2">
      <c r="A93" s="12"/>
      <c r="B93" s="18"/>
      <c r="C93" s="132"/>
      <c r="D93" s="132"/>
      <c r="E93" s="132"/>
      <c r="F93" s="132"/>
      <c r="G93" s="132"/>
      <c r="H93" s="132"/>
      <c r="I93" s="132"/>
      <c r="J93" s="132"/>
      <c r="K93" s="132"/>
      <c r="L93" s="132"/>
      <c r="M93" s="132"/>
      <c r="N93" s="132"/>
      <c r="O93" s="132"/>
      <c r="P93" s="132"/>
    </row>
    <row r="94" spans="1:30" ht="12" customHeight="1" x14ac:dyDescent="0.2">
      <c r="A94" s="12"/>
      <c r="B94" s="18"/>
      <c r="C94" s="7"/>
      <c r="D94" s="7"/>
      <c r="E94" s="7"/>
      <c r="F94" s="7"/>
      <c r="G94" s="7"/>
      <c r="H94" s="7"/>
      <c r="I94" s="7"/>
      <c r="J94" s="7"/>
      <c r="K94" s="7"/>
      <c r="L94" s="7"/>
      <c r="M94" s="7"/>
      <c r="N94" s="7"/>
      <c r="O94" s="7"/>
      <c r="P94" s="7"/>
      <c r="R94" s="26"/>
      <c r="S94" s="26"/>
      <c r="T94" s="26"/>
      <c r="U94" s="26"/>
      <c r="V94" s="26"/>
      <c r="W94" s="26"/>
      <c r="X94" s="26"/>
      <c r="Y94" s="26"/>
      <c r="Z94" s="26"/>
      <c r="AA94" s="26"/>
      <c r="AB94" s="26"/>
      <c r="AC94" s="26"/>
      <c r="AD94" s="26"/>
    </row>
    <row r="95" spans="1:30" ht="12" customHeight="1" x14ac:dyDescent="0.2">
      <c r="A95" s="12"/>
      <c r="B95" s="18"/>
      <c r="C95" s="7"/>
      <c r="D95" s="7"/>
      <c r="E95" s="109" t="s">
        <v>74</v>
      </c>
      <c r="F95" s="109"/>
      <c r="G95" s="109"/>
      <c r="H95" s="109"/>
      <c r="I95" s="113">
        <v>2018</v>
      </c>
      <c r="J95" s="113"/>
      <c r="K95" s="113"/>
      <c r="L95" s="113">
        <v>2017</v>
      </c>
      <c r="M95" s="113"/>
      <c r="N95" s="113"/>
      <c r="P95" s="7"/>
      <c r="R95" s="26"/>
      <c r="S95" s="26"/>
      <c r="T95" s="26"/>
      <c r="U95" s="26"/>
      <c r="V95" s="26"/>
      <c r="W95" s="26"/>
      <c r="X95" s="26"/>
      <c r="Y95" s="26"/>
      <c r="Z95" s="26"/>
      <c r="AA95" s="26"/>
      <c r="AB95" s="26"/>
      <c r="AC95" s="26"/>
      <c r="AD95" s="26"/>
    </row>
    <row r="96" spans="1:30" ht="12" customHeight="1" x14ac:dyDescent="0.2">
      <c r="A96" s="12"/>
      <c r="B96" s="18"/>
      <c r="C96" s="7"/>
      <c r="D96" s="7"/>
      <c r="E96" s="100" t="s">
        <v>207</v>
      </c>
      <c r="F96" s="100"/>
      <c r="G96" s="100"/>
      <c r="H96" s="100"/>
      <c r="I96" s="101">
        <v>3613654.2</v>
      </c>
      <c r="J96" s="102"/>
      <c r="K96" s="102"/>
      <c r="L96" s="101">
        <v>104347.57</v>
      </c>
      <c r="M96" s="102"/>
      <c r="N96" s="102"/>
      <c r="P96" s="7"/>
      <c r="R96" s="26"/>
      <c r="S96" s="26"/>
      <c r="T96" s="26"/>
      <c r="U96" s="26"/>
      <c r="V96" s="26"/>
      <c r="W96" s="26"/>
      <c r="X96" s="26"/>
      <c r="Y96" s="26"/>
      <c r="Z96" s="26"/>
      <c r="AA96" s="26"/>
      <c r="AB96" s="26"/>
      <c r="AC96" s="26"/>
      <c r="AD96" s="26"/>
    </row>
    <row r="97" spans="1:30" ht="12" customHeight="1" x14ac:dyDescent="0.2">
      <c r="A97" s="12"/>
      <c r="B97" s="18"/>
      <c r="C97" s="7"/>
      <c r="D97" s="7"/>
      <c r="E97" s="100" t="s">
        <v>208</v>
      </c>
      <c r="F97" s="100"/>
      <c r="G97" s="100"/>
      <c r="H97" s="100"/>
      <c r="I97" s="101">
        <v>0</v>
      </c>
      <c r="J97" s="102"/>
      <c r="K97" s="102"/>
      <c r="L97" s="101">
        <v>0</v>
      </c>
      <c r="M97" s="102"/>
      <c r="N97" s="102"/>
      <c r="P97" s="7"/>
      <c r="R97" s="26"/>
      <c r="S97" s="26"/>
      <c r="T97" s="26"/>
      <c r="U97" s="26"/>
      <c r="V97" s="26"/>
      <c r="W97" s="26"/>
      <c r="X97" s="26"/>
      <c r="Y97" s="26"/>
      <c r="Z97" s="26"/>
      <c r="AA97" s="26"/>
      <c r="AB97" s="26"/>
      <c r="AC97" s="26"/>
      <c r="AD97" s="26"/>
    </row>
    <row r="98" spans="1:30" ht="12" customHeight="1" x14ac:dyDescent="0.2">
      <c r="A98" s="12"/>
      <c r="B98" s="18"/>
      <c r="C98" s="7"/>
      <c r="D98" s="7"/>
      <c r="E98" s="105" t="s">
        <v>85</v>
      </c>
      <c r="F98" s="106"/>
      <c r="G98" s="106"/>
      <c r="H98" s="107"/>
      <c r="I98" s="108">
        <f>SUM(I96:K97)</f>
        <v>3613654.2</v>
      </c>
      <c r="J98" s="108"/>
      <c r="K98" s="108"/>
      <c r="L98" s="108">
        <f>SUM(L96:N97)</f>
        <v>104347.57</v>
      </c>
      <c r="M98" s="108"/>
      <c r="N98" s="108"/>
      <c r="P98" s="7"/>
      <c r="R98" s="26"/>
      <c r="S98" s="26"/>
      <c r="T98" s="26"/>
      <c r="U98" s="26"/>
      <c r="V98" s="26"/>
      <c r="W98" s="26"/>
      <c r="X98" s="26"/>
      <c r="Y98" s="26"/>
      <c r="Z98" s="26"/>
      <c r="AA98" s="26"/>
      <c r="AB98" s="26"/>
      <c r="AC98" s="26"/>
      <c r="AD98" s="26"/>
    </row>
    <row r="99" spans="1:30" ht="12" customHeight="1" x14ac:dyDescent="0.2">
      <c r="A99" s="12"/>
      <c r="B99" s="18"/>
      <c r="C99" s="7"/>
      <c r="D99" s="7"/>
      <c r="E99" s="7"/>
      <c r="F99" s="7"/>
      <c r="G99" s="7"/>
      <c r="H99" s="7"/>
      <c r="I99" s="7"/>
      <c r="J99" s="7"/>
      <c r="K99" s="7"/>
      <c r="L99" s="7"/>
      <c r="M99" s="7"/>
      <c r="N99" s="7"/>
      <c r="O99" s="7"/>
      <c r="P99" s="7"/>
      <c r="R99" s="26"/>
      <c r="S99" s="26"/>
      <c r="T99" s="26"/>
      <c r="U99" s="26"/>
      <c r="V99" s="26"/>
      <c r="W99" s="26"/>
      <c r="X99" s="26"/>
      <c r="Y99" s="26"/>
      <c r="Z99" s="26"/>
      <c r="AA99" s="26"/>
      <c r="AB99" s="26"/>
      <c r="AC99" s="26"/>
      <c r="AD99" s="26"/>
    </row>
    <row r="100" spans="1:30" ht="12" customHeight="1" x14ac:dyDescent="0.2">
      <c r="A100" s="12"/>
      <c r="B100" s="27" t="s">
        <v>72</v>
      </c>
      <c r="C100" s="31" t="s">
        <v>86</v>
      </c>
      <c r="D100" s="7"/>
      <c r="E100" s="7"/>
      <c r="F100" s="7"/>
      <c r="G100" s="7"/>
      <c r="H100" s="7"/>
      <c r="I100" s="7"/>
      <c r="J100" s="7"/>
      <c r="K100" s="7"/>
      <c r="L100" s="7"/>
      <c r="M100" s="7"/>
      <c r="N100" s="7"/>
      <c r="O100" s="7"/>
      <c r="P100" s="7"/>
    </row>
    <row r="101" spans="1:30" ht="12" customHeight="1" x14ac:dyDescent="0.2">
      <c r="A101" s="12"/>
      <c r="B101" s="27"/>
      <c r="C101" s="31"/>
      <c r="D101" s="7"/>
      <c r="E101" s="7"/>
      <c r="F101" s="7"/>
      <c r="G101" s="7"/>
      <c r="H101" s="7"/>
      <c r="I101" s="7"/>
      <c r="J101" s="7"/>
      <c r="K101" s="7"/>
      <c r="L101" s="7"/>
      <c r="M101" s="7"/>
      <c r="N101" s="7"/>
      <c r="O101" s="7"/>
      <c r="P101" s="7"/>
    </row>
    <row r="102" spans="1:30" ht="12" customHeight="1" x14ac:dyDescent="0.2">
      <c r="A102" s="12"/>
      <c r="B102" s="18"/>
      <c r="C102" s="35" t="s">
        <v>87</v>
      </c>
      <c r="D102" s="7"/>
      <c r="E102" s="7"/>
      <c r="F102" s="7"/>
      <c r="G102" s="7"/>
      <c r="H102" s="7"/>
      <c r="I102" s="7"/>
      <c r="J102" s="7"/>
      <c r="K102" s="7"/>
      <c r="L102" s="7"/>
      <c r="M102" s="7"/>
      <c r="N102" s="7"/>
      <c r="O102" s="7"/>
      <c r="P102" s="7"/>
      <c r="S102" s="26"/>
      <c r="T102" s="26"/>
      <c r="U102" s="26"/>
      <c r="V102" s="26"/>
      <c r="W102" s="26"/>
      <c r="X102" s="26"/>
      <c r="Y102" s="26"/>
      <c r="Z102" s="26"/>
      <c r="AA102" s="26"/>
      <c r="AB102" s="26"/>
      <c r="AC102" s="26"/>
      <c r="AD102" s="26"/>
    </row>
    <row r="103" spans="1:30" ht="12" customHeight="1" x14ac:dyDescent="0.2">
      <c r="A103" s="12"/>
      <c r="B103" s="18"/>
      <c r="C103" s="7"/>
      <c r="D103" s="7"/>
      <c r="E103" s="7"/>
      <c r="F103" s="7"/>
      <c r="G103" s="7"/>
      <c r="H103" s="7"/>
      <c r="I103" s="7"/>
      <c r="J103" s="7"/>
      <c r="K103" s="7"/>
      <c r="L103" s="7"/>
      <c r="M103" s="7"/>
      <c r="N103" s="7"/>
      <c r="O103" s="7"/>
      <c r="P103" s="7"/>
      <c r="S103" s="26"/>
      <c r="T103" s="26"/>
      <c r="U103" s="26"/>
      <c r="V103" s="26"/>
      <c r="W103" s="26"/>
      <c r="X103" s="26"/>
      <c r="Y103" s="26"/>
      <c r="Z103" s="26"/>
      <c r="AA103" s="26"/>
      <c r="AB103" s="26"/>
      <c r="AC103" s="26"/>
      <c r="AD103" s="26"/>
    </row>
    <row r="104" spans="1:30" ht="12" customHeight="1" x14ac:dyDescent="0.2">
      <c r="A104" s="12"/>
      <c r="B104" s="18"/>
      <c r="C104" s="7"/>
      <c r="D104" s="109" t="s">
        <v>74</v>
      </c>
      <c r="E104" s="109"/>
      <c r="F104" s="109"/>
      <c r="G104" s="109"/>
      <c r="H104" s="109"/>
      <c r="I104" s="109"/>
      <c r="J104" s="109"/>
      <c r="K104" s="109"/>
      <c r="L104" s="109"/>
      <c r="M104" s="110" t="s">
        <v>79</v>
      </c>
      <c r="N104" s="111"/>
      <c r="O104" s="112"/>
      <c r="S104" s="26"/>
      <c r="T104" s="26"/>
      <c r="U104" s="26"/>
      <c r="V104" s="26"/>
      <c r="W104" s="26"/>
      <c r="X104" s="26"/>
      <c r="Y104" s="26"/>
      <c r="Z104" s="26"/>
      <c r="AA104" s="26"/>
      <c r="AB104" s="26"/>
      <c r="AC104" s="26"/>
      <c r="AD104" s="26"/>
    </row>
    <row r="105" spans="1:30" ht="12" customHeight="1" x14ac:dyDescent="0.2">
      <c r="A105" s="12"/>
      <c r="B105" s="18"/>
      <c r="C105" s="7"/>
      <c r="D105" s="100" t="s">
        <v>209</v>
      </c>
      <c r="E105" s="100"/>
      <c r="F105" s="100"/>
      <c r="G105" s="100"/>
      <c r="H105" s="100"/>
      <c r="I105" s="100"/>
      <c r="J105" s="100"/>
      <c r="K105" s="100"/>
      <c r="L105" s="100"/>
      <c r="M105" s="101">
        <v>49963.62</v>
      </c>
      <c r="N105" s="102"/>
      <c r="O105" s="102"/>
      <c r="S105" s="26"/>
      <c r="T105" s="26"/>
      <c r="U105" s="26"/>
      <c r="V105" s="26"/>
      <c r="W105" s="26"/>
      <c r="X105" s="26"/>
      <c r="Y105" s="26"/>
      <c r="Z105" s="26"/>
      <c r="AA105" s="26"/>
      <c r="AB105" s="26"/>
      <c r="AC105" s="26"/>
      <c r="AD105" s="26"/>
    </row>
    <row r="106" spans="1:30" ht="12" customHeight="1" x14ac:dyDescent="0.2">
      <c r="A106" s="12"/>
      <c r="B106" s="18"/>
      <c r="C106" s="7"/>
      <c r="D106" s="100" t="s">
        <v>210</v>
      </c>
      <c r="E106" s="100"/>
      <c r="F106" s="100"/>
      <c r="G106" s="100"/>
      <c r="H106" s="100"/>
      <c r="I106" s="100"/>
      <c r="J106" s="100"/>
      <c r="K106" s="100"/>
      <c r="L106" s="100"/>
      <c r="M106" s="101">
        <v>25847.42</v>
      </c>
      <c r="N106" s="102"/>
      <c r="O106" s="102"/>
      <c r="S106" s="26"/>
      <c r="T106" s="26"/>
      <c r="U106" s="26"/>
      <c r="V106" s="26"/>
      <c r="W106" s="26"/>
      <c r="X106" s="26"/>
      <c r="Y106" s="26"/>
      <c r="Z106" s="26"/>
      <c r="AA106" s="26"/>
      <c r="AB106" s="26"/>
      <c r="AC106" s="26"/>
      <c r="AD106" s="26"/>
    </row>
    <row r="107" spans="1:30" ht="12" customHeight="1" x14ac:dyDescent="0.2">
      <c r="A107" s="12"/>
      <c r="B107" s="18"/>
      <c r="C107" s="7"/>
      <c r="D107" s="100" t="s">
        <v>211</v>
      </c>
      <c r="E107" s="100"/>
      <c r="F107" s="100"/>
      <c r="G107" s="100"/>
      <c r="H107" s="100"/>
      <c r="I107" s="100"/>
      <c r="J107" s="100"/>
      <c r="K107" s="100"/>
      <c r="L107" s="100"/>
      <c r="M107" s="101">
        <v>0</v>
      </c>
      <c r="N107" s="102"/>
      <c r="O107" s="102"/>
      <c r="S107" s="26"/>
      <c r="T107" s="26"/>
      <c r="U107" s="26"/>
      <c r="V107" s="26"/>
      <c r="W107" s="26"/>
      <c r="X107" s="26"/>
      <c r="Y107" s="26"/>
      <c r="Z107" s="26"/>
      <c r="AA107" s="26"/>
      <c r="AB107" s="26"/>
      <c r="AC107" s="26"/>
      <c r="AD107" s="26"/>
    </row>
    <row r="108" spans="1:30" ht="12" customHeight="1" x14ac:dyDescent="0.2">
      <c r="A108" s="12"/>
      <c r="B108" s="18"/>
      <c r="C108" s="7"/>
      <c r="D108" s="100" t="s">
        <v>212</v>
      </c>
      <c r="E108" s="100"/>
      <c r="F108" s="100"/>
      <c r="G108" s="100"/>
      <c r="H108" s="100"/>
      <c r="I108" s="100"/>
      <c r="J108" s="100"/>
      <c r="K108" s="100"/>
      <c r="L108" s="100"/>
      <c r="M108" s="101">
        <v>233452.96</v>
      </c>
      <c r="N108" s="102"/>
      <c r="O108" s="102"/>
      <c r="S108" s="26"/>
      <c r="T108" s="26"/>
      <c r="U108" s="26"/>
      <c r="V108" s="26"/>
      <c r="W108" s="26"/>
      <c r="X108" s="26"/>
      <c r="Y108" s="26"/>
      <c r="Z108" s="26"/>
      <c r="AA108" s="26"/>
      <c r="AB108" s="26"/>
      <c r="AC108" s="26"/>
      <c r="AD108" s="26"/>
    </row>
    <row r="109" spans="1:30" ht="12" customHeight="1" x14ac:dyDescent="0.2">
      <c r="A109" s="12"/>
      <c r="B109" s="18"/>
      <c r="C109" s="7"/>
      <c r="D109" s="100" t="s">
        <v>238</v>
      </c>
      <c r="E109" s="100"/>
      <c r="F109" s="100"/>
      <c r="G109" s="100"/>
      <c r="H109" s="100"/>
      <c r="I109" s="100"/>
      <c r="J109" s="100"/>
      <c r="K109" s="100"/>
      <c r="L109" s="100"/>
      <c r="M109" s="101">
        <v>3304390.2</v>
      </c>
      <c r="N109" s="102"/>
      <c r="O109" s="102"/>
      <c r="S109" s="26"/>
      <c r="T109" s="26"/>
      <c r="U109" s="26"/>
      <c r="V109" s="26"/>
      <c r="W109" s="26"/>
      <c r="X109" s="26"/>
      <c r="Y109" s="26"/>
      <c r="Z109" s="26"/>
      <c r="AA109" s="26"/>
      <c r="AB109" s="26"/>
      <c r="AC109" s="26"/>
      <c r="AD109" s="26"/>
    </row>
    <row r="110" spans="1:30" ht="12" customHeight="1" x14ac:dyDescent="0.2">
      <c r="A110" s="12"/>
      <c r="B110" s="18"/>
      <c r="C110" s="7"/>
      <c r="D110" s="100" t="s">
        <v>213</v>
      </c>
      <c r="E110" s="100"/>
      <c r="F110" s="100"/>
      <c r="G110" s="100"/>
      <c r="H110" s="100"/>
      <c r="I110" s="100"/>
      <c r="J110" s="100"/>
      <c r="K110" s="100"/>
      <c r="L110" s="100"/>
      <c r="M110" s="101">
        <v>0</v>
      </c>
      <c r="N110" s="102"/>
      <c r="O110" s="102"/>
      <c r="S110" s="26"/>
      <c r="T110" s="26"/>
      <c r="U110" s="26"/>
      <c r="V110" s="26"/>
      <c r="W110" s="26"/>
      <c r="X110" s="26"/>
      <c r="Y110" s="26"/>
      <c r="Z110" s="26"/>
      <c r="AA110" s="26"/>
      <c r="AB110" s="26"/>
      <c r="AC110" s="26"/>
      <c r="AD110" s="26"/>
    </row>
    <row r="111" spans="1:30" ht="12" customHeight="1" x14ac:dyDescent="0.2">
      <c r="A111" s="12"/>
      <c r="B111" s="18"/>
      <c r="C111" s="7"/>
      <c r="D111" s="105" t="s">
        <v>214</v>
      </c>
      <c r="E111" s="106"/>
      <c r="F111" s="106"/>
      <c r="G111" s="106"/>
      <c r="H111" s="106"/>
      <c r="I111" s="106"/>
      <c r="J111" s="106"/>
      <c r="K111" s="106"/>
      <c r="L111" s="107"/>
      <c r="M111" s="108">
        <f>SUM(M105:O110)</f>
        <v>3613654.2</v>
      </c>
      <c r="N111" s="108"/>
      <c r="O111" s="108"/>
      <c r="S111" s="26"/>
      <c r="T111" s="26"/>
      <c r="U111" s="26"/>
      <c r="V111" s="26"/>
      <c r="W111" s="26"/>
      <c r="X111" s="26"/>
      <c r="Y111" s="26"/>
      <c r="Z111" s="26"/>
      <c r="AA111" s="26"/>
      <c r="AB111" s="26"/>
      <c r="AC111" s="26"/>
      <c r="AD111" s="26"/>
    </row>
    <row r="112" spans="1:30" ht="12" customHeight="1" x14ac:dyDescent="0.2">
      <c r="A112" s="12"/>
      <c r="B112" s="18"/>
      <c r="C112" s="7"/>
      <c r="D112" s="7"/>
      <c r="E112" s="7"/>
      <c r="F112" s="7"/>
      <c r="G112" s="7"/>
      <c r="H112" s="7"/>
      <c r="I112" s="7"/>
      <c r="J112" s="7"/>
      <c r="K112" s="7"/>
      <c r="L112" s="7"/>
      <c r="M112" s="7"/>
      <c r="N112" s="7"/>
      <c r="O112" s="7"/>
      <c r="P112" s="7"/>
      <c r="S112" s="26"/>
      <c r="T112" s="26"/>
      <c r="U112" s="26"/>
      <c r="V112" s="26"/>
      <c r="W112" s="26"/>
      <c r="X112" s="26"/>
      <c r="Y112" s="26"/>
      <c r="Z112" s="26"/>
      <c r="AA112" s="26"/>
      <c r="AB112" s="26"/>
      <c r="AC112" s="26"/>
      <c r="AD112" s="26"/>
    </row>
    <row r="113" spans="1:16" ht="12" customHeight="1" x14ac:dyDescent="0.2">
      <c r="A113" s="12"/>
      <c r="B113" s="18"/>
      <c r="C113" s="31" t="s">
        <v>88</v>
      </c>
      <c r="D113" s="28"/>
      <c r="E113" s="28"/>
      <c r="F113" s="28"/>
      <c r="G113" s="28"/>
      <c r="H113" s="28"/>
      <c r="I113" s="28"/>
      <c r="J113" s="28"/>
      <c r="K113" s="28"/>
      <c r="L113" s="28"/>
      <c r="M113" s="28"/>
      <c r="N113" s="28"/>
      <c r="O113" s="28"/>
      <c r="P113" s="28"/>
    </row>
    <row r="114" spans="1:16" ht="12" customHeight="1" x14ac:dyDescent="0.2">
      <c r="A114" s="12"/>
      <c r="B114" s="18"/>
      <c r="C114" s="31"/>
      <c r="D114" s="28"/>
      <c r="E114" s="28"/>
      <c r="F114" s="28"/>
      <c r="G114" s="28"/>
      <c r="H114" s="28"/>
      <c r="I114" s="28"/>
      <c r="J114" s="28"/>
      <c r="K114" s="28"/>
      <c r="L114" s="28"/>
      <c r="M114" s="28"/>
      <c r="N114" s="28"/>
      <c r="O114" s="28"/>
      <c r="P114" s="28"/>
    </row>
    <row r="115" spans="1:16" x14ac:dyDescent="0.2">
      <c r="A115" s="12"/>
      <c r="B115" s="18"/>
      <c r="C115" s="132" t="s">
        <v>239</v>
      </c>
      <c r="D115" s="132"/>
      <c r="E115" s="132"/>
      <c r="F115" s="132"/>
      <c r="G115" s="132"/>
      <c r="H115" s="132"/>
      <c r="I115" s="132"/>
      <c r="J115" s="132"/>
      <c r="K115" s="132"/>
      <c r="L115" s="132"/>
      <c r="M115" s="132"/>
      <c r="N115" s="132"/>
      <c r="O115" s="132"/>
      <c r="P115" s="132"/>
    </row>
    <row r="116" spans="1:16" x14ac:dyDescent="0.2">
      <c r="A116" s="12"/>
      <c r="B116" s="18"/>
      <c r="C116" s="132"/>
      <c r="D116" s="132"/>
      <c r="E116" s="132"/>
      <c r="F116" s="132"/>
      <c r="G116" s="132"/>
      <c r="H116" s="132"/>
      <c r="I116" s="132"/>
      <c r="J116" s="132"/>
      <c r="K116" s="132"/>
      <c r="L116" s="132"/>
      <c r="M116" s="132"/>
      <c r="N116" s="132"/>
      <c r="O116" s="132"/>
      <c r="P116" s="132"/>
    </row>
    <row r="117" spans="1:16" x14ac:dyDescent="0.2">
      <c r="A117" s="12"/>
      <c r="B117" s="18"/>
      <c r="C117" s="132"/>
      <c r="D117" s="132"/>
      <c r="E117" s="132"/>
      <c r="F117" s="132"/>
      <c r="G117" s="132"/>
      <c r="H117" s="132"/>
      <c r="I117" s="132"/>
      <c r="J117" s="132"/>
      <c r="K117" s="132"/>
      <c r="L117" s="132"/>
      <c r="M117" s="132"/>
      <c r="N117" s="132"/>
      <c r="O117" s="132"/>
      <c r="P117" s="132"/>
    </row>
    <row r="118" spans="1:16" ht="12" customHeight="1" x14ac:dyDescent="0.2">
      <c r="A118" s="12"/>
      <c r="B118" s="18"/>
      <c r="C118" s="28"/>
      <c r="D118" s="28"/>
      <c r="E118" s="28"/>
      <c r="F118" s="28"/>
      <c r="G118" s="28"/>
      <c r="H118" s="28"/>
      <c r="I118" s="28"/>
      <c r="J118" s="28"/>
      <c r="K118" s="28"/>
      <c r="L118" s="28"/>
      <c r="M118" s="28"/>
      <c r="N118" s="28"/>
      <c r="O118" s="28"/>
      <c r="P118" s="28"/>
    </row>
    <row r="119" spans="1:16" ht="12" customHeight="1" x14ac:dyDescent="0.2">
      <c r="A119" s="12"/>
      <c r="B119" s="18"/>
      <c r="C119" s="31" t="s">
        <v>89</v>
      </c>
      <c r="D119" s="28"/>
      <c r="E119" s="28"/>
      <c r="F119" s="28"/>
      <c r="G119" s="28"/>
      <c r="H119" s="28"/>
      <c r="I119" s="28"/>
      <c r="J119" s="28"/>
      <c r="K119" s="28"/>
      <c r="L119" s="28"/>
      <c r="M119" s="28"/>
      <c r="N119" s="28"/>
      <c r="O119" s="28"/>
      <c r="P119" s="28"/>
    </row>
    <row r="120" spans="1:16" ht="12" customHeight="1" x14ac:dyDescent="0.2">
      <c r="A120" s="12"/>
      <c r="B120" s="18"/>
      <c r="C120" s="31"/>
      <c r="D120" s="28"/>
      <c r="E120" s="28"/>
      <c r="F120" s="28"/>
      <c r="G120" s="28"/>
      <c r="H120" s="28"/>
      <c r="I120" s="28"/>
      <c r="J120" s="28"/>
      <c r="K120" s="28"/>
      <c r="L120" s="28"/>
      <c r="M120" s="28"/>
      <c r="N120" s="28"/>
      <c r="O120" s="28"/>
      <c r="P120" s="28"/>
    </row>
    <row r="121" spans="1:16" x14ac:dyDescent="0.2">
      <c r="A121" s="12"/>
      <c r="B121" s="18"/>
      <c r="C121" s="132" t="s">
        <v>240</v>
      </c>
      <c r="D121" s="132"/>
      <c r="E121" s="132"/>
      <c r="F121" s="132"/>
      <c r="G121" s="132"/>
      <c r="H121" s="132"/>
      <c r="I121" s="132"/>
      <c r="J121" s="132"/>
      <c r="K121" s="132"/>
      <c r="L121" s="132"/>
      <c r="M121" s="132"/>
      <c r="N121" s="132"/>
      <c r="O121" s="132"/>
      <c r="P121" s="132"/>
    </row>
    <row r="122" spans="1:16" x14ac:dyDescent="0.2">
      <c r="A122" s="12"/>
      <c r="B122" s="18"/>
      <c r="C122" s="132"/>
      <c r="D122" s="132"/>
      <c r="E122" s="132"/>
      <c r="F122" s="132"/>
      <c r="G122" s="132"/>
      <c r="H122" s="132"/>
      <c r="I122" s="132"/>
      <c r="J122" s="132"/>
      <c r="K122" s="132"/>
      <c r="L122" s="132"/>
      <c r="M122" s="132"/>
      <c r="N122" s="132"/>
      <c r="O122" s="132"/>
      <c r="P122" s="132"/>
    </row>
    <row r="123" spans="1:16" x14ac:dyDescent="0.2">
      <c r="A123" s="12"/>
      <c r="B123" s="18"/>
      <c r="C123" s="132"/>
      <c r="D123" s="132"/>
      <c r="E123" s="132"/>
      <c r="F123" s="132"/>
      <c r="G123" s="132"/>
      <c r="H123" s="132"/>
      <c r="I123" s="132"/>
      <c r="J123" s="132"/>
      <c r="K123" s="132"/>
      <c r="L123" s="132"/>
      <c r="M123" s="132"/>
      <c r="N123" s="132"/>
      <c r="O123" s="132"/>
      <c r="P123" s="132"/>
    </row>
    <row r="124" spans="1:16" ht="12" customHeight="1" x14ac:dyDescent="0.2">
      <c r="A124" s="12"/>
      <c r="B124" s="18"/>
      <c r="C124" s="28"/>
      <c r="D124" s="28"/>
      <c r="E124" s="28"/>
      <c r="F124" s="28"/>
      <c r="G124" s="28"/>
      <c r="H124" s="28"/>
      <c r="I124" s="28"/>
      <c r="J124" s="28"/>
      <c r="K124" s="28"/>
      <c r="L124" s="28"/>
      <c r="M124" s="28"/>
      <c r="N124" s="28"/>
      <c r="O124" s="28"/>
      <c r="P124" s="28"/>
    </row>
    <row r="125" spans="1:16" ht="12" customHeight="1" x14ac:dyDescent="0.2">
      <c r="A125" s="12"/>
      <c r="B125" s="18"/>
      <c r="C125" s="31" t="s">
        <v>90</v>
      </c>
      <c r="D125" s="28"/>
      <c r="E125" s="28"/>
      <c r="F125" s="28"/>
      <c r="G125" s="28"/>
      <c r="H125" s="28"/>
      <c r="I125" s="28"/>
      <c r="J125" s="28"/>
      <c r="K125" s="28"/>
      <c r="L125" s="28"/>
      <c r="M125" s="28"/>
      <c r="N125" s="28"/>
      <c r="O125" s="28"/>
      <c r="P125" s="28"/>
    </row>
    <row r="126" spans="1:16" ht="12" customHeight="1" x14ac:dyDescent="0.2">
      <c r="A126" s="12"/>
      <c r="B126" s="18"/>
      <c r="C126" s="31"/>
      <c r="D126" s="28"/>
      <c r="E126" s="28"/>
      <c r="F126" s="28"/>
      <c r="G126" s="28"/>
      <c r="H126" s="28"/>
      <c r="I126" s="28"/>
      <c r="J126" s="28"/>
      <c r="K126" s="28"/>
      <c r="L126" s="28"/>
      <c r="M126" s="28"/>
      <c r="N126" s="28"/>
      <c r="O126" s="28"/>
      <c r="P126" s="28"/>
    </row>
    <row r="127" spans="1:16" ht="28.5" customHeight="1" x14ac:dyDescent="0.2">
      <c r="A127" s="12"/>
      <c r="B127" s="18"/>
      <c r="C127" s="180" t="s">
        <v>241</v>
      </c>
      <c r="D127" s="180"/>
      <c r="E127" s="180"/>
      <c r="F127" s="180"/>
      <c r="G127" s="180"/>
      <c r="H127" s="180"/>
      <c r="I127" s="180"/>
      <c r="J127" s="180"/>
      <c r="K127" s="180"/>
      <c r="L127" s="180"/>
      <c r="M127" s="180"/>
      <c r="N127" s="180"/>
      <c r="O127" s="180"/>
      <c r="P127" s="180"/>
    </row>
    <row r="128" spans="1:16" ht="12" customHeight="1" x14ac:dyDescent="0.2">
      <c r="A128" s="12"/>
      <c r="B128" s="18"/>
      <c r="C128" s="7"/>
      <c r="D128" s="7"/>
      <c r="E128" s="7"/>
      <c r="F128" s="7"/>
      <c r="G128" s="7"/>
      <c r="H128" s="7"/>
      <c r="I128" s="7"/>
      <c r="J128" s="7"/>
      <c r="K128" s="7"/>
      <c r="L128" s="7"/>
      <c r="M128" s="7"/>
      <c r="N128" s="7"/>
      <c r="O128" s="7"/>
      <c r="P128" s="7"/>
    </row>
    <row r="129" spans="1:16" ht="12" customHeight="1" x14ac:dyDescent="0.2">
      <c r="A129" s="12"/>
      <c r="B129" s="18"/>
      <c r="C129" s="7"/>
      <c r="D129" s="7"/>
      <c r="E129" s="7"/>
      <c r="F129" s="7"/>
      <c r="G129" s="7"/>
      <c r="H129" s="7"/>
      <c r="I129" s="7"/>
      <c r="J129" s="7"/>
      <c r="K129" s="7"/>
      <c r="L129" s="7"/>
      <c r="M129" s="7"/>
      <c r="N129" s="7"/>
      <c r="O129" s="7"/>
      <c r="P129" s="7"/>
    </row>
    <row r="130" spans="1:16" ht="12" customHeight="1" x14ac:dyDescent="0.2">
      <c r="A130" s="18"/>
      <c r="B130" s="2" t="s">
        <v>36</v>
      </c>
      <c r="C130" s="19" t="s">
        <v>37</v>
      </c>
      <c r="D130" s="18"/>
      <c r="E130" s="18"/>
      <c r="F130" s="18"/>
      <c r="G130" s="18"/>
      <c r="H130" s="18"/>
      <c r="I130" s="18"/>
      <c r="J130" s="18"/>
      <c r="K130" s="18"/>
      <c r="L130" s="18"/>
      <c r="M130" s="18"/>
      <c r="N130" s="18"/>
      <c r="O130" s="18"/>
      <c r="P130" s="18"/>
    </row>
    <row r="131" spans="1:16" ht="12" customHeight="1" x14ac:dyDescent="0.2">
      <c r="A131" s="18"/>
      <c r="B131" s="2"/>
      <c r="C131" s="19"/>
      <c r="D131" s="18"/>
      <c r="E131" s="18"/>
      <c r="F131" s="18"/>
      <c r="G131" s="18"/>
      <c r="H131" s="18"/>
      <c r="I131" s="18"/>
      <c r="J131" s="18"/>
      <c r="K131" s="18"/>
      <c r="L131" s="18"/>
      <c r="M131" s="18"/>
      <c r="N131" s="18"/>
      <c r="O131" s="18"/>
      <c r="P131" s="18"/>
    </row>
    <row r="132" spans="1:16" ht="12" customHeight="1" x14ac:dyDescent="0.2">
      <c r="A132" s="15"/>
      <c r="B132" s="15"/>
      <c r="C132" s="2" t="s">
        <v>242</v>
      </c>
      <c r="D132" s="15"/>
      <c r="E132" s="16"/>
      <c r="F132" s="15"/>
      <c r="G132" s="16"/>
      <c r="H132" s="15"/>
      <c r="I132" s="16"/>
      <c r="J132" s="15"/>
      <c r="K132" s="16"/>
      <c r="L132" s="15"/>
      <c r="M132" s="16"/>
      <c r="N132" s="15"/>
      <c r="O132" s="16"/>
      <c r="P132" s="15"/>
    </row>
    <row r="133" spans="1:16" ht="12" customHeight="1" x14ac:dyDescent="0.2">
      <c r="A133" s="16"/>
      <c r="B133" s="16"/>
      <c r="C133" s="2"/>
      <c r="D133" s="16"/>
      <c r="E133" s="16"/>
      <c r="F133" s="16"/>
      <c r="G133" s="16"/>
      <c r="H133" s="16"/>
      <c r="I133" s="16"/>
      <c r="J133" s="16"/>
      <c r="K133" s="16"/>
      <c r="L133" s="16"/>
      <c r="M133" s="16"/>
      <c r="N133" s="16"/>
      <c r="O133" s="16"/>
      <c r="P133" s="16"/>
    </row>
    <row r="134" spans="1:16" ht="12" customHeight="1" x14ac:dyDescent="0.2">
      <c r="B134" s="21"/>
      <c r="C134" s="17"/>
      <c r="D134" s="109" t="s">
        <v>74</v>
      </c>
      <c r="E134" s="109"/>
      <c r="F134" s="109"/>
      <c r="G134" s="109"/>
      <c r="H134" s="109"/>
      <c r="I134" s="109"/>
      <c r="J134" s="109"/>
      <c r="K134" s="109"/>
      <c r="L134" s="109"/>
      <c r="M134" s="110" t="s">
        <v>79</v>
      </c>
      <c r="N134" s="111"/>
      <c r="O134" s="112"/>
    </row>
    <row r="135" spans="1:16" ht="12" customHeight="1" x14ac:dyDescent="0.2">
      <c r="B135" s="21"/>
      <c r="C135" s="37"/>
      <c r="D135" s="100" t="s">
        <v>216</v>
      </c>
      <c r="E135" s="100"/>
      <c r="F135" s="100"/>
      <c r="G135" s="100"/>
      <c r="H135" s="100"/>
      <c r="I135" s="100"/>
      <c r="J135" s="100"/>
      <c r="K135" s="100"/>
      <c r="L135" s="100"/>
      <c r="M135" s="101">
        <v>110000000</v>
      </c>
      <c r="N135" s="102"/>
      <c r="O135" s="102"/>
    </row>
    <row r="136" spans="1:16" ht="12" customHeight="1" x14ac:dyDescent="0.2">
      <c r="B136" s="21"/>
      <c r="C136" s="17"/>
      <c r="D136" s="100" t="s">
        <v>243</v>
      </c>
      <c r="E136" s="100"/>
      <c r="F136" s="100"/>
      <c r="G136" s="100"/>
      <c r="H136" s="100"/>
      <c r="I136" s="100"/>
      <c r="J136" s="100"/>
      <c r="K136" s="100"/>
      <c r="L136" s="100"/>
      <c r="M136" s="101">
        <v>3615154.12</v>
      </c>
      <c r="N136" s="102"/>
      <c r="O136" s="102"/>
    </row>
    <row r="137" spans="1:16" ht="12" customHeight="1" x14ac:dyDescent="0.2">
      <c r="B137" s="21"/>
      <c r="C137" s="17"/>
      <c r="D137" s="17"/>
      <c r="E137" s="17"/>
      <c r="F137" s="17"/>
      <c r="G137" s="17"/>
      <c r="H137" s="17"/>
      <c r="I137" s="17"/>
      <c r="J137" s="17"/>
      <c r="K137" s="17"/>
      <c r="L137" s="17"/>
      <c r="M137" s="17"/>
      <c r="N137" s="17"/>
      <c r="O137" s="17"/>
      <c r="P137" s="17"/>
    </row>
    <row r="138" spans="1:16" ht="12" customHeight="1" x14ac:dyDescent="0.2">
      <c r="A138" s="7"/>
      <c r="B138" s="7"/>
      <c r="C138" s="2" t="s">
        <v>14</v>
      </c>
      <c r="D138" s="7"/>
      <c r="E138" s="7"/>
      <c r="F138" s="7"/>
      <c r="G138" s="7"/>
      <c r="H138" s="7"/>
      <c r="I138" s="7"/>
      <c r="J138" s="7"/>
      <c r="K138" s="7"/>
      <c r="L138" s="7"/>
      <c r="M138" s="7"/>
      <c r="N138" s="7"/>
      <c r="O138" s="7"/>
      <c r="P138" s="7"/>
    </row>
    <row r="139" spans="1:16" ht="12" customHeight="1" x14ac:dyDescent="0.2">
      <c r="A139" s="7"/>
      <c r="B139" s="7"/>
      <c r="C139" s="2"/>
      <c r="D139" s="7"/>
      <c r="E139" s="7"/>
      <c r="F139" s="7"/>
      <c r="G139" s="7"/>
      <c r="H139" s="7"/>
      <c r="I139" s="7"/>
      <c r="J139" s="7"/>
      <c r="K139" s="7"/>
      <c r="L139" s="7"/>
      <c r="M139" s="7"/>
      <c r="N139" s="7"/>
      <c r="O139" s="7"/>
      <c r="P139" s="7"/>
    </row>
    <row r="140" spans="1:16" ht="12" customHeight="1" x14ac:dyDescent="0.2">
      <c r="A140" s="7"/>
      <c r="B140" s="20"/>
      <c r="C140" s="7"/>
      <c r="D140" s="7"/>
      <c r="E140" s="7"/>
      <c r="F140" s="7"/>
      <c r="G140" s="7"/>
      <c r="H140" s="7"/>
      <c r="I140" s="7"/>
      <c r="J140" s="7"/>
      <c r="K140" s="7"/>
      <c r="L140" s="7"/>
      <c r="M140" s="7"/>
      <c r="N140" s="7"/>
      <c r="O140" s="7"/>
      <c r="P140" s="7"/>
    </row>
    <row r="141" spans="1:16" ht="12" customHeight="1" x14ac:dyDescent="0.2">
      <c r="A141" s="7"/>
      <c r="B141" s="20"/>
      <c r="C141" s="7"/>
      <c r="D141" s="7"/>
      <c r="E141" s="109" t="s">
        <v>74</v>
      </c>
      <c r="F141" s="109"/>
      <c r="G141" s="109"/>
      <c r="H141" s="109"/>
      <c r="I141" s="109"/>
      <c r="J141" s="109"/>
      <c r="K141" s="109"/>
      <c r="L141" s="110" t="s">
        <v>79</v>
      </c>
      <c r="M141" s="111"/>
      <c r="N141" s="112"/>
      <c r="P141" s="7"/>
    </row>
    <row r="142" spans="1:16" ht="12" customHeight="1" x14ac:dyDescent="0.2">
      <c r="A142" s="7"/>
      <c r="B142" s="20"/>
      <c r="C142" s="7"/>
      <c r="D142" s="7"/>
      <c r="E142" s="100" t="s">
        <v>215</v>
      </c>
      <c r="F142" s="100"/>
      <c r="G142" s="100"/>
      <c r="H142" s="100"/>
      <c r="I142" s="100"/>
      <c r="J142" s="100"/>
      <c r="K142" s="100"/>
      <c r="L142" s="101">
        <v>1441952.77</v>
      </c>
      <c r="M142" s="102"/>
      <c r="N142" s="102"/>
      <c r="P142" s="7"/>
    </row>
    <row r="143" spans="1:16" ht="12" customHeight="1" x14ac:dyDescent="0.2">
      <c r="A143" s="7"/>
      <c r="B143" s="20"/>
      <c r="C143" s="7"/>
      <c r="D143" s="7"/>
      <c r="E143" s="100" t="s">
        <v>216</v>
      </c>
      <c r="F143" s="100"/>
      <c r="G143" s="100"/>
      <c r="H143" s="100"/>
      <c r="I143" s="100"/>
      <c r="J143" s="100"/>
      <c r="K143" s="100"/>
      <c r="L143" s="101">
        <v>0</v>
      </c>
      <c r="M143" s="102"/>
      <c r="N143" s="102"/>
      <c r="P143" s="7"/>
    </row>
    <row r="144" spans="1:16" ht="12" customHeight="1" x14ac:dyDescent="0.2">
      <c r="A144" s="7"/>
      <c r="B144" s="20"/>
      <c r="C144" s="7"/>
      <c r="D144" s="7"/>
      <c r="E144" s="100" t="s">
        <v>217</v>
      </c>
      <c r="F144" s="100"/>
      <c r="G144" s="100"/>
      <c r="H144" s="100"/>
      <c r="I144" s="100"/>
      <c r="J144" s="100"/>
      <c r="K144" s="100"/>
      <c r="L144" s="101">
        <v>0</v>
      </c>
      <c r="M144" s="102"/>
      <c r="N144" s="102"/>
      <c r="P144" s="7"/>
    </row>
    <row r="145" spans="1:17" ht="12" customHeight="1" x14ac:dyDescent="0.2">
      <c r="A145" s="7"/>
      <c r="B145" s="20"/>
      <c r="C145" s="7"/>
      <c r="D145" s="7"/>
      <c r="E145" s="100" t="s">
        <v>218</v>
      </c>
      <c r="F145" s="100"/>
      <c r="G145" s="100"/>
      <c r="H145" s="100"/>
      <c r="I145" s="100"/>
      <c r="J145" s="100"/>
      <c r="K145" s="100"/>
      <c r="L145" s="101">
        <v>0</v>
      </c>
      <c r="M145" s="102"/>
      <c r="N145" s="102"/>
      <c r="P145" s="7"/>
    </row>
    <row r="146" spans="1:17" ht="12" customHeight="1" x14ac:dyDescent="0.2">
      <c r="A146" s="7"/>
      <c r="B146" s="20"/>
      <c r="C146" s="7"/>
      <c r="D146" s="7"/>
      <c r="E146" s="100" t="s">
        <v>219</v>
      </c>
      <c r="F146" s="100"/>
      <c r="G146" s="100"/>
      <c r="H146" s="100"/>
      <c r="I146" s="100"/>
      <c r="J146" s="100"/>
      <c r="K146" s="100"/>
      <c r="L146" s="101">
        <v>1198114.0900000001</v>
      </c>
      <c r="M146" s="102"/>
      <c r="N146" s="102"/>
      <c r="P146" s="7"/>
    </row>
    <row r="147" spans="1:17" ht="12" customHeight="1" x14ac:dyDescent="0.2">
      <c r="A147" s="7"/>
      <c r="B147" s="20"/>
      <c r="C147" s="7"/>
      <c r="D147" s="7"/>
      <c r="E147" s="105" t="s">
        <v>220</v>
      </c>
      <c r="F147" s="106"/>
      <c r="G147" s="106"/>
      <c r="H147" s="106"/>
      <c r="I147" s="106"/>
      <c r="J147" s="106"/>
      <c r="K147" s="107"/>
      <c r="L147" s="108">
        <f>SUM(L142:N146)</f>
        <v>2640066.8600000003</v>
      </c>
      <c r="M147" s="108"/>
      <c r="N147" s="108"/>
      <c r="P147" s="7"/>
    </row>
    <row r="148" spans="1:17" ht="12" customHeight="1" x14ac:dyDescent="0.2">
      <c r="A148" s="7"/>
      <c r="B148" s="20"/>
      <c r="C148" s="7"/>
      <c r="D148" s="7"/>
      <c r="E148" s="7"/>
      <c r="F148" s="7"/>
      <c r="G148" s="7"/>
      <c r="H148" s="7"/>
      <c r="I148" s="7"/>
      <c r="J148" s="7"/>
      <c r="K148" s="7"/>
      <c r="L148" s="7"/>
      <c r="M148" s="7"/>
      <c r="N148" s="7"/>
      <c r="O148" s="7"/>
      <c r="P148" s="7"/>
    </row>
    <row r="149" spans="1:17" ht="12" customHeight="1" x14ac:dyDescent="0.2">
      <c r="A149" s="1"/>
      <c r="B149" s="23" t="s">
        <v>33</v>
      </c>
      <c r="C149" s="14" t="s">
        <v>34</v>
      </c>
    </row>
    <row r="150" spans="1:17" ht="12" customHeight="1" x14ac:dyDescent="0.2">
      <c r="A150" s="1"/>
      <c r="B150" s="23"/>
      <c r="C150" s="14"/>
    </row>
    <row r="151" spans="1:17" s="26" customFormat="1" ht="12" customHeight="1" x14ac:dyDescent="0.2">
      <c r="B151" s="21"/>
      <c r="C151" s="21"/>
      <c r="D151" s="21"/>
      <c r="E151" s="21"/>
      <c r="F151" s="21"/>
      <c r="G151" s="21"/>
      <c r="H151" s="21"/>
      <c r="I151" s="21"/>
      <c r="J151" s="21"/>
      <c r="K151" s="21"/>
      <c r="L151" s="21"/>
      <c r="M151" s="21"/>
      <c r="N151" s="21"/>
      <c r="O151" s="21"/>
      <c r="P151" s="21"/>
      <c r="Q151" s="21"/>
    </row>
    <row r="152" spans="1:17" ht="12" customHeight="1" x14ac:dyDescent="0.2">
      <c r="B152" s="21"/>
      <c r="C152" s="35" t="s">
        <v>91</v>
      </c>
      <c r="D152" s="28"/>
      <c r="E152" s="28"/>
      <c r="F152" s="28"/>
      <c r="G152" s="28"/>
      <c r="H152" s="28"/>
      <c r="I152" s="28"/>
      <c r="J152" s="28"/>
      <c r="K152" s="28"/>
      <c r="L152" s="28"/>
      <c r="M152" s="28"/>
      <c r="N152" s="28"/>
      <c r="O152" s="28"/>
      <c r="P152" s="28"/>
    </row>
    <row r="153" spans="1:17" x14ac:dyDescent="0.2">
      <c r="B153" s="21"/>
      <c r="C153" s="132" t="s">
        <v>244</v>
      </c>
      <c r="D153" s="132"/>
      <c r="E153" s="132"/>
      <c r="F153" s="132"/>
      <c r="G153" s="132"/>
      <c r="H153" s="132"/>
      <c r="I153" s="132"/>
      <c r="J153" s="132"/>
      <c r="K153" s="132"/>
      <c r="L153" s="132"/>
      <c r="M153" s="132"/>
      <c r="N153" s="132"/>
      <c r="O153" s="132"/>
      <c r="P153" s="132"/>
    </row>
    <row r="154" spans="1:17" ht="15" customHeight="1" x14ac:dyDescent="0.2">
      <c r="B154" s="21"/>
      <c r="C154" s="132"/>
      <c r="D154" s="132"/>
      <c r="E154" s="132"/>
      <c r="F154" s="132"/>
      <c r="G154" s="132"/>
      <c r="H154" s="132"/>
      <c r="I154" s="132"/>
      <c r="J154" s="132"/>
      <c r="K154" s="132"/>
      <c r="L154" s="132"/>
      <c r="M154" s="132"/>
      <c r="N154" s="132"/>
      <c r="O154" s="132"/>
      <c r="P154" s="132"/>
    </row>
    <row r="155" spans="1:17" ht="12" customHeight="1" x14ac:dyDescent="0.2">
      <c r="B155" s="21"/>
      <c r="C155" s="17"/>
      <c r="D155" s="17"/>
      <c r="E155" s="17"/>
      <c r="F155" s="17"/>
      <c r="G155" s="17"/>
      <c r="H155" s="17"/>
      <c r="I155" s="17"/>
      <c r="J155" s="17"/>
      <c r="K155" s="17"/>
      <c r="L155" s="17"/>
      <c r="M155" s="17"/>
      <c r="N155" s="17"/>
      <c r="O155" s="17"/>
      <c r="P155" s="17"/>
    </row>
    <row r="156" spans="1:17" ht="12" customHeight="1" x14ac:dyDescent="0.2">
      <c r="A156" s="2"/>
      <c r="B156" s="23" t="s">
        <v>38</v>
      </c>
      <c r="C156" s="14" t="s">
        <v>39</v>
      </c>
    </row>
    <row r="157" spans="1:17" ht="12" customHeight="1" x14ac:dyDescent="0.2">
      <c r="A157" s="2"/>
      <c r="B157" s="23"/>
      <c r="C157" s="14"/>
    </row>
    <row r="158" spans="1:17" ht="12" customHeight="1" x14ac:dyDescent="0.2">
      <c r="A158" s="15"/>
      <c r="B158" s="24"/>
      <c r="C158" s="2" t="s">
        <v>15</v>
      </c>
      <c r="D158" s="15"/>
      <c r="E158" s="16"/>
      <c r="F158" s="15"/>
      <c r="G158" s="16"/>
      <c r="H158" s="15"/>
      <c r="I158" s="16"/>
      <c r="J158" s="15"/>
      <c r="K158" s="16"/>
      <c r="L158" s="15"/>
      <c r="M158" s="16"/>
      <c r="N158" s="15"/>
      <c r="O158" s="16"/>
      <c r="P158" s="15"/>
    </row>
    <row r="159" spans="1:17" ht="12" customHeight="1" x14ac:dyDescent="0.2">
      <c r="A159" s="16"/>
      <c r="B159" s="24"/>
      <c r="C159" s="2"/>
      <c r="D159" s="16"/>
      <c r="E159" s="16"/>
      <c r="F159" s="16"/>
      <c r="G159" s="16"/>
      <c r="H159" s="16"/>
      <c r="I159" s="16"/>
      <c r="J159" s="16"/>
      <c r="K159" s="16"/>
      <c r="L159" s="16"/>
      <c r="M159" s="16"/>
      <c r="N159" s="16"/>
      <c r="O159" s="16"/>
      <c r="P159" s="16"/>
    </row>
    <row r="160" spans="1:17" ht="12" customHeight="1" x14ac:dyDescent="0.2">
      <c r="E160" s="129" t="s">
        <v>74</v>
      </c>
      <c r="F160" s="130"/>
      <c r="G160" s="130"/>
      <c r="H160" s="131"/>
      <c r="I160" s="110">
        <v>2018</v>
      </c>
      <c r="J160" s="111"/>
      <c r="K160" s="112"/>
      <c r="L160" s="110">
        <v>2017</v>
      </c>
      <c r="M160" s="111"/>
      <c r="N160" s="112"/>
    </row>
    <row r="161" spans="1:16" ht="12" customHeight="1" x14ac:dyDescent="0.2">
      <c r="E161" s="116" t="s">
        <v>230</v>
      </c>
      <c r="F161" s="117"/>
      <c r="G161" s="117"/>
      <c r="H161" s="118"/>
      <c r="I161" s="136">
        <v>10000</v>
      </c>
      <c r="J161" s="137"/>
      <c r="K161" s="138"/>
      <c r="L161" s="136">
        <v>0</v>
      </c>
      <c r="M161" s="137"/>
      <c r="N161" s="138"/>
    </row>
    <row r="162" spans="1:16" ht="12" customHeight="1" x14ac:dyDescent="0.2">
      <c r="A162" s="1"/>
      <c r="E162" s="116" t="s">
        <v>189</v>
      </c>
      <c r="F162" s="117"/>
      <c r="G162" s="117"/>
      <c r="H162" s="118"/>
      <c r="I162" s="136">
        <v>155969932.99000001</v>
      </c>
      <c r="J162" s="137"/>
      <c r="K162" s="138"/>
      <c r="L162" s="136">
        <v>0</v>
      </c>
      <c r="M162" s="137"/>
      <c r="N162" s="138"/>
    </row>
    <row r="163" spans="1:16" ht="12" customHeight="1" x14ac:dyDescent="0.2">
      <c r="E163" s="119" t="s">
        <v>221</v>
      </c>
      <c r="F163" s="120"/>
      <c r="G163" s="120"/>
      <c r="H163" s="121"/>
      <c r="I163" s="133">
        <f>SUM(I161:K162)</f>
        <v>155979932.99000001</v>
      </c>
      <c r="J163" s="134"/>
      <c r="K163" s="135"/>
      <c r="L163" s="133">
        <f>SUM(L161:N162)</f>
        <v>0</v>
      </c>
      <c r="M163" s="134"/>
      <c r="N163" s="135"/>
    </row>
    <row r="165" spans="1:16" ht="12" customHeight="1" x14ac:dyDescent="0.2">
      <c r="A165" s="1"/>
      <c r="B165" s="22"/>
      <c r="C165" s="13"/>
      <c r="D165" s="13"/>
      <c r="E165" s="13"/>
      <c r="F165" s="13"/>
      <c r="G165" s="13"/>
      <c r="H165" s="13"/>
      <c r="I165" s="13"/>
      <c r="J165" s="13"/>
      <c r="K165" s="13"/>
      <c r="L165" s="13"/>
      <c r="M165" s="13"/>
      <c r="N165" s="13"/>
      <c r="O165" s="13"/>
      <c r="P165" s="13"/>
    </row>
    <row r="166" spans="1:16" ht="12" customHeight="1" x14ac:dyDescent="0.2">
      <c r="B166" s="44" t="s">
        <v>41</v>
      </c>
      <c r="C166" s="104" t="s">
        <v>35</v>
      </c>
      <c r="D166" s="104"/>
      <c r="E166" s="104"/>
      <c r="F166" s="104"/>
      <c r="G166" s="104"/>
      <c r="H166" s="104"/>
      <c r="I166" s="104"/>
      <c r="J166" s="104"/>
      <c r="K166" s="104"/>
      <c r="L166" s="104"/>
      <c r="M166" s="104"/>
      <c r="N166" s="104"/>
      <c r="O166" s="104"/>
      <c r="P166" s="104"/>
    </row>
    <row r="168" spans="1:16" ht="12" customHeight="1" x14ac:dyDescent="0.2">
      <c r="E168" s="162"/>
      <c r="F168" s="163"/>
      <c r="G168" s="163"/>
      <c r="H168" s="164"/>
      <c r="I168" s="110">
        <v>2018</v>
      </c>
      <c r="J168" s="111"/>
      <c r="K168" s="112"/>
      <c r="L168" s="110">
        <v>2017</v>
      </c>
      <c r="M168" s="111"/>
      <c r="N168" s="112"/>
    </row>
    <row r="169" spans="1:16" ht="12" customHeight="1" x14ac:dyDescent="0.2">
      <c r="A169" s="11"/>
      <c r="B169" s="7"/>
      <c r="C169" s="7"/>
      <c r="E169" s="162" t="s">
        <v>29</v>
      </c>
      <c r="F169" s="163"/>
      <c r="G169" s="163"/>
      <c r="H169" s="164"/>
      <c r="I169" s="88">
        <v>110975087.26000001</v>
      </c>
      <c r="J169" s="89"/>
      <c r="K169" s="90"/>
      <c r="L169" s="165"/>
      <c r="M169" s="165"/>
      <c r="N169" s="165"/>
    </row>
    <row r="170" spans="1:16" ht="23.25" customHeight="1" x14ac:dyDescent="0.2">
      <c r="A170" s="15"/>
      <c r="B170" s="15"/>
      <c r="C170" s="15"/>
      <c r="D170" s="15"/>
      <c r="E170" s="162" t="s">
        <v>30</v>
      </c>
      <c r="F170" s="163"/>
      <c r="G170" s="163"/>
      <c r="H170" s="164"/>
      <c r="I170" s="88"/>
      <c r="J170" s="89"/>
      <c r="K170" s="90"/>
      <c r="L170" s="166"/>
      <c r="M170" s="166"/>
      <c r="N170" s="166"/>
    </row>
    <row r="171" spans="1:16" ht="12" customHeight="1" x14ac:dyDescent="0.2">
      <c r="A171" s="15"/>
      <c r="B171" s="15"/>
      <c r="C171" s="15"/>
      <c r="D171" s="15"/>
      <c r="E171" s="94" t="s">
        <v>16</v>
      </c>
      <c r="F171" s="95"/>
      <c r="G171" s="95"/>
      <c r="H171" s="96"/>
      <c r="I171" s="88">
        <f>1198114.09-3750</f>
        <v>1194364.0900000001</v>
      </c>
      <c r="J171" s="89"/>
      <c r="K171" s="90"/>
      <c r="L171" s="97"/>
      <c r="M171" s="97"/>
      <c r="N171" s="97"/>
    </row>
    <row r="172" spans="1:16" ht="12" customHeight="1" x14ac:dyDescent="0.2">
      <c r="A172" s="15"/>
      <c r="B172" s="15"/>
      <c r="C172" s="15"/>
      <c r="D172" s="15"/>
      <c r="E172" s="94" t="s">
        <v>17</v>
      </c>
      <c r="F172" s="95"/>
      <c r="G172" s="95"/>
      <c r="H172" s="96"/>
      <c r="I172" s="88">
        <v>3750</v>
      </c>
      <c r="J172" s="89"/>
      <c r="K172" s="90"/>
      <c r="L172" s="97"/>
      <c r="M172" s="97"/>
      <c r="N172" s="97"/>
    </row>
    <row r="173" spans="1:16" ht="12" customHeight="1" x14ac:dyDescent="0.2">
      <c r="E173" s="94" t="s">
        <v>18</v>
      </c>
      <c r="F173" s="95"/>
      <c r="G173" s="95"/>
      <c r="H173" s="96"/>
      <c r="I173" s="88">
        <v>0</v>
      </c>
      <c r="J173" s="89"/>
      <c r="K173" s="90"/>
      <c r="L173" s="97"/>
      <c r="M173" s="97"/>
      <c r="N173" s="97"/>
    </row>
    <row r="174" spans="1:16" ht="12" customHeight="1" x14ac:dyDescent="0.2">
      <c r="A174" s="15"/>
      <c r="B174" s="15"/>
      <c r="C174" s="15"/>
      <c r="D174" s="15"/>
      <c r="E174" s="168" t="s">
        <v>31</v>
      </c>
      <c r="F174" s="169"/>
      <c r="G174" s="169"/>
      <c r="H174" s="170"/>
      <c r="I174" s="88">
        <v>0</v>
      </c>
      <c r="J174" s="89"/>
      <c r="K174" s="90"/>
      <c r="L174" s="174"/>
      <c r="M174" s="175"/>
      <c r="N174" s="176"/>
    </row>
    <row r="175" spans="1:16" ht="12" customHeight="1" x14ac:dyDescent="0.2">
      <c r="A175" s="16"/>
      <c r="B175" s="16"/>
      <c r="C175" s="16"/>
      <c r="D175" s="16"/>
      <c r="E175" s="171"/>
      <c r="F175" s="172"/>
      <c r="G175" s="172"/>
      <c r="H175" s="173"/>
      <c r="I175" s="88">
        <v>0</v>
      </c>
      <c r="J175" s="89"/>
      <c r="K175" s="90"/>
      <c r="L175" s="177"/>
      <c r="M175" s="178"/>
      <c r="N175" s="179"/>
    </row>
    <row r="176" spans="1:16" ht="12" customHeight="1" x14ac:dyDescent="0.2">
      <c r="A176" s="15"/>
      <c r="B176" s="15"/>
      <c r="C176" s="15"/>
      <c r="D176" s="15"/>
      <c r="E176" s="168" t="s">
        <v>32</v>
      </c>
      <c r="F176" s="169"/>
      <c r="G176" s="169"/>
      <c r="H176" s="170"/>
      <c r="I176" s="88">
        <v>0</v>
      </c>
      <c r="J176" s="89"/>
      <c r="K176" s="90"/>
      <c r="L176" s="174"/>
      <c r="M176" s="175"/>
      <c r="N176" s="176"/>
    </row>
    <row r="177" spans="1:16" ht="12" customHeight="1" x14ac:dyDescent="0.2">
      <c r="A177" s="16"/>
      <c r="B177" s="16"/>
      <c r="C177" s="16"/>
      <c r="D177" s="16"/>
      <c r="E177" s="171"/>
      <c r="F177" s="172"/>
      <c r="G177" s="172"/>
      <c r="H177" s="173"/>
      <c r="I177" s="88">
        <v>0</v>
      </c>
      <c r="J177" s="89"/>
      <c r="K177" s="90"/>
      <c r="L177" s="177"/>
      <c r="M177" s="178"/>
      <c r="N177" s="179"/>
    </row>
    <row r="178" spans="1:16" ht="12" customHeight="1" x14ac:dyDescent="0.2">
      <c r="A178" s="1"/>
      <c r="E178" s="94" t="s">
        <v>19</v>
      </c>
      <c r="F178" s="95"/>
      <c r="G178" s="95"/>
      <c r="H178" s="96"/>
      <c r="I178" s="88">
        <v>0</v>
      </c>
      <c r="J178" s="89"/>
      <c r="K178" s="90"/>
      <c r="L178" s="97"/>
      <c r="M178" s="97"/>
      <c r="N178" s="97"/>
    </row>
    <row r="179" spans="1:16" ht="12" customHeight="1" x14ac:dyDescent="0.2">
      <c r="E179" s="94" t="s">
        <v>20</v>
      </c>
      <c r="F179" s="95"/>
      <c r="G179" s="95"/>
      <c r="H179" s="96"/>
      <c r="I179" s="88">
        <v>0</v>
      </c>
      <c r="J179" s="89"/>
      <c r="K179" s="90"/>
      <c r="L179" s="97"/>
      <c r="M179" s="97"/>
      <c r="N179" s="97"/>
    </row>
    <row r="180" spans="1:16" ht="12" customHeight="1" x14ac:dyDescent="0.2">
      <c r="A180" s="1"/>
    </row>
    <row r="181" spans="1:16" ht="12" customHeight="1" x14ac:dyDescent="0.2">
      <c r="A181" s="1"/>
    </row>
    <row r="182" spans="1:16" ht="23.25" customHeight="1" x14ac:dyDescent="0.2">
      <c r="B182" s="2"/>
      <c r="C182" s="99"/>
      <c r="D182" s="99"/>
      <c r="E182" s="99"/>
      <c r="F182" s="99"/>
      <c r="G182" s="99"/>
      <c r="H182" s="99"/>
      <c r="I182" s="99"/>
      <c r="J182" s="99"/>
      <c r="K182" s="99"/>
      <c r="L182" s="99"/>
      <c r="M182" s="99"/>
      <c r="N182" s="99"/>
      <c r="O182" s="99"/>
      <c r="P182" s="99"/>
    </row>
    <row r="183" spans="1:16" ht="23.25" customHeight="1" x14ac:dyDescent="0.2">
      <c r="B183" s="2"/>
      <c r="C183" s="79"/>
      <c r="D183" s="79"/>
      <c r="E183" s="79"/>
      <c r="F183" s="79"/>
      <c r="G183" s="79"/>
      <c r="H183" s="79"/>
      <c r="I183" s="79"/>
      <c r="J183" s="79"/>
      <c r="K183" s="79"/>
      <c r="L183" s="79"/>
      <c r="M183" s="79"/>
      <c r="N183" s="79"/>
      <c r="O183" s="79"/>
      <c r="P183" s="79"/>
    </row>
    <row r="184" spans="1:16" ht="23.25" customHeight="1" x14ac:dyDescent="0.2">
      <c r="B184" s="2"/>
      <c r="C184" s="79"/>
      <c r="D184" s="79"/>
      <c r="E184" s="79"/>
      <c r="F184" s="79"/>
      <c r="G184" s="79"/>
      <c r="H184" s="79"/>
      <c r="I184" s="79"/>
      <c r="J184" s="79"/>
      <c r="K184" s="79"/>
      <c r="L184" s="79"/>
      <c r="M184" s="79"/>
      <c r="N184" s="79"/>
      <c r="O184" s="79"/>
      <c r="P184" s="79"/>
    </row>
    <row r="185" spans="1:16" ht="23.25" customHeight="1" x14ac:dyDescent="0.2">
      <c r="B185" s="2"/>
      <c r="C185" s="79"/>
      <c r="D185" s="79"/>
      <c r="E185" s="79"/>
      <c r="F185" s="79"/>
      <c r="G185" s="79"/>
      <c r="H185" s="79"/>
      <c r="I185" s="79"/>
      <c r="J185" s="79"/>
      <c r="K185" s="79"/>
      <c r="L185" s="79"/>
      <c r="M185" s="79"/>
      <c r="N185" s="79"/>
      <c r="O185" s="79"/>
      <c r="P185" s="79"/>
    </row>
    <row r="186" spans="1:16" ht="23.25" customHeight="1" x14ac:dyDescent="0.2">
      <c r="B186" s="2"/>
      <c r="C186" s="79"/>
      <c r="D186" s="79"/>
      <c r="E186" s="79"/>
      <c r="F186" s="79"/>
      <c r="G186" s="79"/>
      <c r="H186" s="79"/>
      <c r="I186" s="79"/>
      <c r="J186" s="79"/>
      <c r="K186" s="79"/>
      <c r="L186" s="79"/>
      <c r="M186" s="79"/>
      <c r="N186" s="79"/>
      <c r="O186" s="79"/>
      <c r="P186" s="79"/>
    </row>
    <row r="187" spans="1:16" ht="23.25" customHeight="1" x14ac:dyDescent="0.2">
      <c r="B187" s="2"/>
      <c r="C187" s="79"/>
      <c r="D187" s="79"/>
      <c r="E187" s="79"/>
      <c r="F187" s="79"/>
      <c r="G187" s="79"/>
      <c r="H187" s="79"/>
      <c r="I187" s="79"/>
      <c r="J187" s="79"/>
      <c r="K187" s="79"/>
      <c r="L187" s="79"/>
      <c r="M187" s="79"/>
      <c r="N187" s="79"/>
      <c r="O187" s="79"/>
      <c r="P187" s="79"/>
    </row>
    <row r="188" spans="1:16" ht="23.25" customHeight="1" x14ac:dyDescent="0.2">
      <c r="B188" s="2"/>
      <c r="C188" s="79"/>
      <c r="D188" s="79"/>
      <c r="E188" s="79"/>
      <c r="F188" s="79"/>
      <c r="G188" s="79"/>
      <c r="H188" s="79"/>
      <c r="I188" s="79"/>
      <c r="J188" s="79"/>
      <c r="K188" s="79"/>
      <c r="L188" s="79"/>
      <c r="M188" s="79"/>
      <c r="N188" s="79"/>
      <c r="O188" s="79"/>
      <c r="P188" s="79"/>
    </row>
    <row r="189" spans="1:16" ht="23.25" customHeight="1" x14ac:dyDescent="0.2">
      <c r="B189" s="2"/>
      <c r="C189" s="79"/>
      <c r="D189" s="79"/>
      <c r="E189" s="79"/>
      <c r="F189" s="79"/>
      <c r="G189" s="79"/>
      <c r="H189" s="79"/>
      <c r="I189" s="79"/>
      <c r="J189" s="79"/>
      <c r="K189" s="79"/>
      <c r="L189" s="79"/>
      <c r="M189" s="79"/>
      <c r="N189" s="79"/>
      <c r="O189" s="79"/>
      <c r="P189" s="79"/>
    </row>
    <row r="190" spans="1:16" ht="23.25" customHeight="1" x14ac:dyDescent="0.2">
      <c r="B190" s="2"/>
      <c r="C190" s="79"/>
      <c r="D190" s="79"/>
      <c r="E190" s="79"/>
      <c r="F190" s="79"/>
      <c r="G190" s="79"/>
      <c r="H190" s="79"/>
      <c r="I190" s="79"/>
      <c r="J190" s="79"/>
      <c r="K190" s="79"/>
      <c r="L190" s="79"/>
      <c r="M190" s="79"/>
      <c r="N190" s="79"/>
      <c r="O190" s="79"/>
      <c r="P190" s="79"/>
    </row>
    <row r="191" spans="1:16" ht="23.25" customHeight="1" x14ac:dyDescent="0.2">
      <c r="B191" s="2"/>
      <c r="C191" s="79"/>
      <c r="D191" s="79"/>
      <c r="E191" s="79"/>
      <c r="F191" s="79"/>
      <c r="G191" s="79"/>
      <c r="H191" s="79"/>
      <c r="I191" s="79"/>
      <c r="J191" s="79"/>
      <c r="K191" s="79"/>
      <c r="L191" s="79"/>
      <c r="M191" s="79"/>
      <c r="N191" s="79"/>
      <c r="O191" s="79"/>
      <c r="P191" s="79"/>
    </row>
    <row r="192" spans="1:16" ht="23.25" customHeight="1" x14ac:dyDescent="0.2">
      <c r="B192" s="2"/>
      <c r="C192" s="79"/>
      <c r="D192" s="79"/>
      <c r="E192" s="79"/>
      <c r="F192" s="79"/>
      <c r="G192" s="79"/>
      <c r="H192" s="79"/>
      <c r="I192" s="79"/>
      <c r="J192" s="79"/>
      <c r="K192" s="79"/>
      <c r="L192" s="79"/>
      <c r="M192" s="79"/>
      <c r="N192" s="79"/>
      <c r="O192" s="79"/>
      <c r="P192" s="79"/>
    </row>
    <row r="193" spans="1:16" ht="23.25" customHeight="1" x14ac:dyDescent="0.2">
      <c r="B193" s="2"/>
      <c r="C193" s="79"/>
      <c r="D193" s="79"/>
      <c r="E193" s="79"/>
      <c r="F193" s="79"/>
      <c r="G193" s="79"/>
      <c r="H193" s="79"/>
      <c r="I193" s="79"/>
      <c r="J193" s="79"/>
      <c r="K193" s="79"/>
      <c r="L193" s="79"/>
      <c r="M193" s="79"/>
      <c r="N193" s="79"/>
      <c r="O193" s="79"/>
      <c r="P193" s="79"/>
    </row>
    <row r="194" spans="1:16" ht="23.25" customHeight="1" x14ac:dyDescent="0.2">
      <c r="B194" s="2"/>
      <c r="C194" s="79"/>
      <c r="D194" s="79"/>
      <c r="E194" s="79"/>
      <c r="F194" s="79"/>
      <c r="G194" s="79"/>
      <c r="H194" s="79"/>
      <c r="I194" s="79"/>
      <c r="J194" s="79"/>
      <c r="K194" s="79"/>
      <c r="L194" s="79"/>
      <c r="M194" s="79"/>
      <c r="N194" s="79"/>
      <c r="O194" s="79"/>
      <c r="P194" s="79"/>
    </row>
    <row r="195" spans="1:16" ht="23.25" customHeight="1" x14ac:dyDescent="0.2">
      <c r="B195" s="2"/>
      <c r="C195" s="79"/>
      <c r="D195" s="79"/>
      <c r="E195" s="79"/>
      <c r="F195" s="79"/>
      <c r="G195" s="79"/>
      <c r="H195" s="79"/>
      <c r="I195" s="79"/>
      <c r="J195" s="79"/>
      <c r="K195" s="79"/>
      <c r="L195" s="79"/>
      <c r="M195" s="79"/>
      <c r="N195" s="79"/>
      <c r="O195" s="79"/>
      <c r="P195" s="79"/>
    </row>
    <row r="196" spans="1:16" ht="23.25" customHeight="1" x14ac:dyDescent="0.2">
      <c r="B196" s="2"/>
      <c r="C196" s="79"/>
      <c r="D196" s="79"/>
      <c r="E196" s="79"/>
      <c r="F196" s="79"/>
      <c r="G196" s="79"/>
      <c r="H196" s="79"/>
      <c r="I196" s="79"/>
      <c r="J196" s="79"/>
      <c r="K196" s="79"/>
      <c r="L196" s="79"/>
      <c r="M196" s="79"/>
      <c r="N196" s="79"/>
      <c r="O196" s="79"/>
      <c r="P196" s="79"/>
    </row>
    <row r="197" spans="1:16" ht="23.25" customHeight="1" x14ac:dyDescent="0.2">
      <c r="B197" s="2"/>
      <c r="C197" s="79"/>
      <c r="D197" s="79"/>
      <c r="E197" s="79"/>
      <c r="F197" s="79"/>
      <c r="G197" s="79"/>
      <c r="H197" s="79"/>
      <c r="I197" s="79"/>
      <c r="J197" s="79"/>
      <c r="K197" s="79"/>
      <c r="L197" s="79"/>
      <c r="M197" s="79"/>
      <c r="N197" s="79"/>
      <c r="O197" s="79"/>
      <c r="P197" s="79"/>
    </row>
    <row r="200" spans="1:16" ht="12" customHeight="1" x14ac:dyDescent="0.2">
      <c r="A200" s="93" t="s">
        <v>21</v>
      </c>
      <c r="B200" s="93"/>
      <c r="C200" s="93"/>
      <c r="D200" s="93"/>
      <c r="E200" s="93"/>
      <c r="F200" s="93"/>
      <c r="G200" s="93"/>
      <c r="H200" s="93"/>
      <c r="I200" s="93"/>
      <c r="J200" s="93"/>
      <c r="K200" s="93"/>
      <c r="L200" s="93"/>
      <c r="M200" s="93"/>
      <c r="N200" s="93"/>
      <c r="O200" s="93"/>
      <c r="P200" s="93"/>
    </row>
    <row r="201" spans="1:16" ht="12" customHeight="1" x14ac:dyDescent="0.2">
      <c r="A201" s="2"/>
    </row>
    <row r="202" spans="1:16" x14ac:dyDescent="0.2">
      <c r="B202" s="161" t="s">
        <v>147</v>
      </c>
      <c r="C202" s="161"/>
      <c r="D202" s="161"/>
      <c r="E202" s="161"/>
      <c r="F202" s="161"/>
      <c r="G202" s="161"/>
      <c r="H202" s="161"/>
      <c r="I202" s="161"/>
      <c r="J202" s="161"/>
      <c r="K202" s="161"/>
      <c r="L202" s="161"/>
      <c r="M202" s="161"/>
      <c r="N202" s="161"/>
      <c r="O202" s="161"/>
      <c r="P202" s="161"/>
    </row>
    <row r="203" spans="1:16" x14ac:dyDescent="0.2">
      <c r="B203" s="161"/>
      <c r="C203" s="161"/>
      <c r="D203" s="161"/>
      <c r="E203" s="161"/>
      <c r="F203" s="161"/>
      <c r="G203" s="161"/>
      <c r="H203" s="161"/>
      <c r="I203" s="161"/>
      <c r="J203" s="161"/>
      <c r="K203" s="161"/>
      <c r="L203" s="161"/>
      <c r="M203" s="161"/>
      <c r="N203" s="161"/>
      <c r="O203" s="161"/>
      <c r="P203" s="161"/>
    </row>
    <row r="204" spans="1:16" x14ac:dyDescent="0.2">
      <c r="B204" s="161"/>
      <c r="C204" s="161"/>
      <c r="D204" s="161"/>
      <c r="E204" s="161"/>
      <c r="F204" s="161"/>
      <c r="G204" s="161"/>
      <c r="H204" s="161"/>
      <c r="I204" s="161"/>
      <c r="J204" s="161"/>
      <c r="K204" s="161"/>
      <c r="L204" s="161"/>
      <c r="M204" s="161"/>
      <c r="N204" s="161"/>
      <c r="O204" s="161"/>
      <c r="P204" s="161"/>
    </row>
    <row r="205" spans="1:16" x14ac:dyDescent="0.2">
      <c r="B205" s="46"/>
      <c r="C205" s="46"/>
      <c r="D205" s="46"/>
      <c r="E205" s="46"/>
      <c r="F205" s="46"/>
      <c r="G205" s="46"/>
      <c r="H205" s="46"/>
      <c r="I205" s="46"/>
      <c r="J205" s="46"/>
      <c r="K205" s="46"/>
      <c r="L205" s="46"/>
      <c r="M205" s="46"/>
      <c r="N205" s="46"/>
      <c r="O205" s="46"/>
      <c r="P205" s="46"/>
    </row>
    <row r="206" spans="1:16" ht="12" customHeight="1" x14ac:dyDescent="0.2">
      <c r="B206" s="1" t="s">
        <v>22</v>
      </c>
    </row>
    <row r="207" spans="1:16" ht="12" customHeight="1" x14ac:dyDescent="0.2">
      <c r="B207" s="1"/>
    </row>
    <row r="208" spans="1:16" ht="12" customHeight="1" x14ac:dyDescent="0.2">
      <c r="B208" s="2" t="s">
        <v>23</v>
      </c>
    </row>
    <row r="209" spans="1:14" ht="12" customHeight="1" x14ac:dyDescent="0.2">
      <c r="A209" s="2"/>
    </row>
    <row r="210" spans="1:14" ht="12" customHeight="1" x14ac:dyDescent="0.2">
      <c r="C210" s="3" t="s">
        <v>24</v>
      </c>
    </row>
    <row r="211" spans="1:14" ht="6" customHeight="1" x14ac:dyDescent="0.2">
      <c r="C211" s="3"/>
    </row>
    <row r="213" spans="1:14" ht="12" customHeight="1" x14ac:dyDescent="0.2">
      <c r="E213" s="109" t="s">
        <v>74</v>
      </c>
      <c r="F213" s="109"/>
      <c r="G213" s="109"/>
      <c r="H213" s="109"/>
      <c r="I213" s="109"/>
      <c r="J213" s="109"/>
      <c r="K213" s="109"/>
      <c r="L213" s="110" t="s">
        <v>79</v>
      </c>
      <c r="M213" s="111"/>
      <c r="N213" s="112"/>
    </row>
    <row r="214" spans="1:14" ht="12" customHeight="1" x14ac:dyDescent="0.2">
      <c r="E214" s="100" t="s">
        <v>222</v>
      </c>
      <c r="F214" s="100"/>
      <c r="G214" s="100"/>
      <c r="H214" s="100"/>
      <c r="I214" s="100"/>
      <c r="J214" s="100"/>
      <c r="K214" s="100"/>
      <c r="L214" s="101">
        <v>0</v>
      </c>
      <c r="M214" s="102"/>
      <c r="N214" s="102"/>
    </row>
    <row r="215" spans="1:14" ht="12" customHeight="1" x14ac:dyDescent="0.2">
      <c r="E215" s="100" t="s">
        <v>223</v>
      </c>
      <c r="F215" s="100"/>
      <c r="G215" s="100"/>
      <c r="H215" s="100"/>
      <c r="I215" s="100"/>
      <c r="J215" s="100"/>
      <c r="K215" s="100"/>
      <c r="L215" s="101">
        <v>0</v>
      </c>
      <c r="M215" s="102"/>
      <c r="N215" s="102"/>
    </row>
    <row r="216" spans="1:14" ht="12" customHeight="1" x14ac:dyDescent="0.2">
      <c r="E216" s="100" t="s">
        <v>224</v>
      </c>
      <c r="F216" s="100"/>
      <c r="G216" s="100"/>
      <c r="H216" s="100"/>
      <c r="I216" s="100"/>
      <c r="J216" s="100"/>
      <c r="K216" s="100"/>
      <c r="L216" s="101">
        <v>0</v>
      </c>
      <c r="M216" s="102"/>
      <c r="N216" s="102"/>
    </row>
    <row r="217" spans="1:14" ht="12" customHeight="1" x14ac:dyDescent="0.2">
      <c r="E217" s="100" t="s">
        <v>225</v>
      </c>
      <c r="F217" s="100"/>
      <c r="G217" s="100"/>
      <c r="H217" s="100"/>
      <c r="I217" s="100"/>
      <c r="J217" s="100"/>
      <c r="K217" s="100"/>
      <c r="L217" s="101">
        <v>0</v>
      </c>
      <c r="M217" s="102"/>
      <c r="N217" s="102"/>
    </row>
    <row r="218" spans="1:14" ht="12" customHeight="1" x14ac:dyDescent="0.2">
      <c r="E218" s="100" t="s">
        <v>226</v>
      </c>
      <c r="F218" s="100"/>
      <c r="G218" s="100"/>
      <c r="H218" s="100"/>
      <c r="I218" s="100"/>
      <c r="J218" s="100"/>
      <c r="K218" s="100"/>
      <c r="L218" s="101">
        <v>0</v>
      </c>
      <c r="M218" s="102"/>
      <c r="N218" s="102"/>
    </row>
    <row r="219" spans="1:14" ht="12" customHeight="1" x14ac:dyDescent="0.2">
      <c r="E219" s="100" t="s">
        <v>227</v>
      </c>
      <c r="F219" s="100"/>
      <c r="G219" s="100"/>
      <c r="H219" s="100"/>
      <c r="I219" s="100"/>
      <c r="J219" s="100"/>
      <c r="K219" s="100"/>
      <c r="L219" s="101">
        <v>0</v>
      </c>
      <c r="M219" s="102"/>
      <c r="N219" s="102"/>
    </row>
    <row r="220" spans="1:14" ht="12" customHeight="1" x14ac:dyDescent="0.2">
      <c r="E220" s="100"/>
      <c r="F220" s="100"/>
      <c r="G220" s="100"/>
      <c r="H220" s="100"/>
      <c r="I220" s="100"/>
      <c r="J220" s="100"/>
      <c r="K220" s="100"/>
      <c r="L220" s="101">
        <v>0</v>
      </c>
      <c r="M220" s="102"/>
      <c r="N220" s="102"/>
    </row>
    <row r="221" spans="1:14" ht="12" customHeight="1" x14ac:dyDescent="0.2">
      <c r="E221" s="105" t="s">
        <v>228</v>
      </c>
      <c r="F221" s="106"/>
      <c r="G221" s="106"/>
      <c r="H221" s="106"/>
      <c r="I221" s="106"/>
      <c r="J221" s="106"/>
      <c r="K221" s="107"/>
      <c r="L221" s="108">
        <f>SUM(L214:N220)</f>
        <v>0</v>
      </c>
      <c r="M221" s="108"/>
      <c r="N221" s="108"/>
    </row>
    <row r="223" spans="1:14" ht="12" customHeight="1" x14ac:dyDescent="0.2">
      <c r="C223" s="1" t="s">
        <v>25</v>
      </c>
    </row>
    <row r="224" spans="1:14" ht="6" customHeight="1" x14ac:dyDescent="0.2">
      <c r="C224" s="1"/>
    </row>
    <row r="225" spans="2:16" s="26" customFormat="1" ht="12" customHeight="1" x14ac:dyDescent="0.2">
      <c r="B225" s="39"/>
      <c r="C225" s="39"/>
      <c r="D225" s="39" t="s">
        <v>2</v>
      </c>
      <c r="E225" s="39"/>
      <c r="F225" s="39"/>
      <c r="G225" s="39"/>
      <c r="H225" s="39"/>
      <c r="I225" s="39"/>
      <c r="J225" s="39"/>
      <c r="K225" s="39"/>
      <c r="L225" s="39"/>
      <c r="M225" s="39"/>
      <c r="N225" s="39"/>
      <c r="O225" s="39"/>
      <c r="P225" s="39"/>
    </row>
    <row r="226" spans="2:16" ht="6" customHeight="1" x14ac:dyDescent="0.2"/>
    <row r="227" spans="2:16" ht="12" customHeight="1" x14ac:dyDescent="0.2">
      <c r="D227" s="92"/>
      <c r="E227" s="92"/>
      <c r="F227" s="92"/>
      <c r="G227" s="92"/>
      <c r="H227" s="80">
        <v>2018</v>
      </c>
      <c r="I227" s="80">
        <v>2017</v>
      </c>
    </row>
    <row r="228" spans="2:16" ht="12" customHeight="1" x14ac:dyDescent="0.2">
      <c r="D228" s="91" t="s">
        <v>245</v>
      </c>
      <c r="E228" s="91"/>
      <c r="F228" s="91"/>
      <c r="G228" s="91"/>
      <c r="H228" s="81">
        <v>0</v>
      </c>
      <c r="I228" s="81">
        <v>0</v>
      </c>
    </row>
    <row r="229" spans="2:16" ht="12" customHeight="1" x14ac:dyDescent="0.2">
      <c r="D229" s="91" t="s">
        <v>246</v>
      </c>
      <c r="E229" s="91"/>
      <c r="F229" s="91"/>
      <c r="G229" s="91"/>
      <c r="H229" s="81">
        <v>110000000</v>
      </c>
      <c r="I229" s="81">
        <v>120000000</v>
      </c>
    </row>
    <row r="230" spans="2:16" ht="12" customHeight="1" x14ac:dyDescent="0.2">
      <c r="D230" s="91" t="s">
        <v>247</v>
      </c>
      <c r="E230" s="91"/>
      <c r="F230" s="91"/>
      <c r="G230" s="91"/>
      <c r="H230" s="81">
        <v>0</v>
      </c>
      <c r="I230" s="81">
        <v>0</v>
      </c>
    </row>
    <row r="231" spans="2:16" ht="27" customHeight="1" x14ac:dyDescent="0.2">
      <c r="D231" s="103" t="s">
        <v>248</v>
      </c>
      <c r="E231" s="103"/>
      <c r="F231" s="103"/>
      <c r="G231" s="103"/>
      <c r="H231" s="81">
        <v>0</v>
      </c>
      <c r="I231" s="81">
        <v>0</v>
      </c>
    </row>
    <row r="232" spans="2:16" ht="12" customHeight="1" x14ac:dyDescent="0.2">
      <c r="D232" s="91" t="s">
        <v>249</v>
      </c>
      <c r="E232" s="91"/>
      <c r="F232" s="91"/>
      <c r="G232" s="91"/>
      <c r="H232" s="81">
        <v>110000000</v>
      </c>
      <c r="I232" s="81">
        <v>120000000</v>
      </c>
    </row>
    <row r="233" spans="2:16" ht="12" customHeight="1" x14ac:dyDescent="0.2">
      <c r="D233" s="91" t="s">
        <v>250</v>
      </c>
      <c r="E233" s="91"/>
      <c r="F233" s="91"/>
      <c r="G233" s="91"/>
      <c r="H233" s="81">
        <v>110000000</v>
      </c>
      <c r="I233" s="81">
        <v>120000000</v>
      </c>
    </row>
    <row r="235" spans="2:16" ht="6" customHeight="1" x14ac:dyDescent="0.2"/>
    <row r="236" spans="2:16" s="26" customFormat="1" ht="12" customHeight="1" x14ac:dyDescent="0.2">
      <c r="B236" s="39"/>
      <c r="C236" s="39"/>
      <c r="D236" s="39" t="s">
        <v>3</v>
      </c>
      <c r="E236" s="39"/>
      <c r="F236" s="39"/>
      <c r="G236" s="39"/>
      <c r="H236" s="39"/>
      <c r="I236" s="39"/>
      <c r="J236" s="39"/>
      <c r="K236" s="39"/>
      <c r="L236" s="39"/>
      <c r="M236" s="39"/>
      <c r="N236" s="39"/>
      <c r="O236" s="39"/>
      <c r="P236" s="39"/>
    </row>
    <row r="238" spans="2:16" ht="12" customHeight="1" x14ac:dyDescent="0.2">
      <c r="D238" s="92"/>
      <c r="E238" s="92"/>
      <c r="F238" s="92"/>
      <c r="G238" s="92"/>
      <c r="H238" s="80">
        <v>2017</v>
      </c>
      <c r="I238" s="80">
        <v>2018</v>
      </c>
    </row>
    <row r="239" spans="2:16" ht="12" customHeight="1" x14ac:dyDescent="0.2">
      <c r="D239" s="91" t="s">
        <v>251</v>
      </c>
      <c r="E239" s="91"/>
      <c r="F239" s="91"/>
      <c r="G239" s="91"/>
      <c r="H239" s="81">
        <v>110000000</v>
      </c>
      <c r="I239" s="81">
        <v>120000000</v>
      </c>
    </row>
    <row r="240" spans="2:16" ht="12" customHeight="1" x14ac:dyDescent="0.2">
      <c r="D240" s="91" t="s">
        <v>252</v>
      </c>
      <c r="E240" s="91"/>
      <c r="F240" s="91"/>
      <c r="G240" s="91"/>
      <c r="H240" s="81">
        <v>117136339.90000001</v>
      </c>
      <c r="I240" s="81">
        <v>119366276.67</v>
      </c>
    </row>
    <row r="241" spans="1:16" ht="24" customHeight="1" x14ac:dyDescent="0.2">
      <c r="D241" s="103" t="s">
        <v>257</v>
      </c>
      <c r="E241" s="103"/>
      <c r="F241" s="103"/>
      <c r="G241" s="103"/>
      <c r="H241" s="81">
        <v>121235223.84999999</v>
      </c>
      <c r="I241" s="81">
        <v>0</v>
      </c>
    </row>
    <row r="242" spans="1:16" ht="12" customHeight="1" x14ac:dyDescent="0.2">
      <c r="D242" s="91" t="s">
        <v>253</v>
      </c>
      <c r="E242" s="91"/>
      <c r="F242" s="91"/>
      <c r="G242" s="91"/>
      <c r="H242" s="81">
        <v>114098883.95</v>
      </c>
      <c r="I242" s="81">
        <v>633723.34</v>
      </c>
    </row>
    <row r="243" spans="1:16" ht="12" customHeight="1" x14ac:dyDescent="0.2">
      <c r="D243" s="91" t="s">
        <v>254</v>
      </c>
      <c r="E243" s="91"/>
      <c r="F243" s="91"/>
      <c r="G243" s="91"/>
      <c r="H243" s="81">
        <v>82837492.519999996</v>
      </c>
      <c r="I243" s="81">
        <v>603257.37</v>
      </c>
    </row>
    <row r="244" spans="1:16" ht="12" customHeight="1" x14ac:dyDescent="0.2">
      <c r="D244" s="91" t="s">
        <v>255</v>
      </c>
      <c r="E244" s="91"/>
      <c r="F244" s="91"/>
      <c r="G244" s="91"/>
      <c r="H244" s="81">
        <v>78896293.269999996</v>
      </c>
      <c r="I244" s="81">
        <v>530915.91</v>
      </c>
    </row>
    <row r="245" spans="1:16" ht="12" customHeight="1" x14ac:dyDescent="0.2">
      <c r="D245" s="91" t="s">
        <v>256</v>
      </c>
      <c r="E245" s="91"/>
      <c r="F245" s="91"/>
      <c r="G245" s="91"/>
      <c r="H245" s="81">
        <v>78896293.329999998</v>
      </c>
      <c r="I245" s="81">
        <v>530915.91</v>
      </c>
    </row>
    <row r="247" spans="1:16" ht="12" customHeight="1" x14ac:dyDescent="0.2">
      <c r="A247" s="93" t="s">
        <v>26</v>
      </c>
      <c r="B247" s="93"/>
      <c r="C247" s="93"/>
      <c r="D247" s="93"/>
      <c r="E247" s="93"/>
      <c r="F247" s="93"/>
      <c r="G247" s="93"/>
      <c r="H247" s="93"/>
      <c r="I247" s="93"/>
      <c r="J247" s="93"/>
      <c r="K247" s="93"/>
      <c r="L247" s="93"/>
      <c r="M247" s="93"/>
      <c r="N247" s="93"/>
      <c r="O247" s="93"/>
      <c r="P247" s="93"/>
    </row>
    <row r="248" spans="1:16" ht="12" customHeight="1" x14ac:dyDescent="0.2">
      <c r="A248" s="4"/>
      <c r="B248" s="4"/>
      <c r="C248" s="4"/>
      <c r="D248" s="4"/>
      <c r="E248" s="6"/>
      <c r="F248" s="4"/>
      <c r="G248" s="6"/>
      <c r="H248" s="4"/>
      <c r="I248" s="6"/>
      <c r="J248" s="4"/>
      <c r="K248" s="6"/>
      <c r="L248" s="4"/>
      <c r="M248" s="6"/>
      <c r="N248" s="4"/>
      <c r="O248" s="6"/>
      <c r="P248" s="4"/>
    </row>
    <row r="249" spans="1:16" ht="12" customHeight="1" x14ac:dyDescent="0.2">
      <c r="B249" s="23" t="s">
        <v>40</v>
      </c>
      <c r="C249" s="14" t="s">
        <v>44</v>
      </c>
    </row>
    <row r="250" spans="1:16" ht="6" customHeight="1" x14ac:dyDescent="0.2">
      <c r="A250" s="2"/>
    </row>
    <row r="251" spans="1:16" s="26" customFormat="1" ht="60" customHeight="1" x14ac:dyDescent="0.2">
      <c r="B251" s="98" t="s">
        <v>258</v>
      </c>
      <c r="C251" s="98"/>
      <c r="D251" s="98"/>
      <c r="E251" s="98"/>
      <c r="F251" s="98"/>
      <c r="G251" s="98"/>
      <c r="H251" s="98"/>
      <c r="I251" s="98"/>
      <c r="J251" s="98"/>
      <c r="K251" s="98"/>
      <c r="L251" s="98"/>
      <c r="M251" s="98"/>
      <c r="N251" s="98"/>
      <c r="O251" s="98"/>
      <c r="P251" s="98"/>
    </row>
    <row r="253" spans="1:16" ht="12" customHeight="1" x14ac:dyDescent="0.2">
      <c r="B253" s="23" t="s">
        <v>45</v>
      </c>
      <c r="C253" s="14" t="s">
        <v>46</v>
      </c>
    </row>
    <row r="254" spans="1:16" ht="6" customHeight="1" x14ac:dyDescent="0.2">
      <c r="A254" s="2"/>
    </row>
    <row r="255" spans="1:16" s="26" customFormat="1" ht="21.75" customHeight="1" x14ac:dyDescent="0.2">
      <c r="B255" s="98" t="s">
        <v>259</v>
      </c>
      <c r="C255" s="98"/>
      <c r="D255" s="98"/>
      <c r="E255" s="98"/>
      <c r="F255" s="98"/>
      <c r="G255" s="98"/>
      <c r="H255" s="98"/>
      <c r="I255" s="98"/>
      <c r="J255" s="98"/>
      <c r="K255" s="98"/>
      <c r="L255" s="98"/>
      <c r="M255" s="98"/>
      <c r="N255" s="98"/>
      <c r="O255" s="98"/>
      <c r="P255" s="98"/>
    </row>
    <row r="256" spans="1:16" ht="6" customHeight="1" x14ac:dyDescent="0.2"/>
    <row r="257" spans="1:16" ht="12" customHeight="1" x14ac:dyDescent="0.2">
      <c r="B257" s="23" t="s">
        <v>47</v>
      </c>
      <c r="C257" s="14" t="s">
        <v>48</v>
      </c>
    </row>
    <row r="258" spans="1:16" ht="6" customHeight="1" x14ac:dyDescent="0.2">
      <c r="A258" s="2"/>
    </row>
    <row r="259" spans="1:16" ht="6" customHeight="1" x14ac:dyDescent="0.2">
      <c r="A259" s="1"/>
    </row>
    <row r="260" spans="1:16" s="26" customFormat="1" ht="12" customHeight="1" x14ac:dyDescent="0.2">
      <c r="B260" s="39"/>
      <c r="C260" s="42" t="s">
        <v>5</v>
      </c>
      <c r="D260" s="39" t="s">
        <v>49</v>
      </c>
      <c r="E260" s="39"/>
      <c r="F260" s="39"/>
      <c r="G260" s="39"/>
      <c r="H260" s="39"/>
      <c r="I260" s="39"/>
      <c r="J260" s="39"/>
      <c r="K260" s="39"/>
      <c r="L260" s="39"/>
      <c r="M260" s="39"/>
      <c r="N260" s="39"/>
      <c r="O260" s="39"/>
      <c r="P260" s="39"/>
    </row>
    <row r="261" spans="1:16" s="26" customFormat="1" ht="51" customHeight="1" x14ac:dyDescent="0.2">
      <c r="B261" s="98" t="s">
        <v>260</v>
      </c>
      <c r="C261" s="98"/>
      <c r="D261" s="98"/>
      <c r="E261" s="98"/>
      <c r="F261" s="98"/>
      <c r="G261" s="98"/>
      <c r="H261" s="98"/>
      <c r="I261" s="98"/>
      <c r="J261" s="98"/>
      <c r="K261" s="98"/>
      <c r="L261" s="98"/>
      <c r="M261" s="98"/>
      <c r="N261" s="98"/>
      <c r="O261" s="98"/>
      <c r="P261" s="98"/>
    </row>
    <row r="262" spans="1:16" ht="6" customHeight="1" x14ac:dyDescent="0.2">
      <c r="C262" s="1"/>
    </row>
    <row r="263" spans="1:16" s="26" customFormat="1" ht="12" customHeight="1" x14ac:dyDescent="0.2">
      <c r="B263" s="39"/>
      <c r="C263" s="42" t="s">
        <v>50</v>
      </c>
      <c r="D263" s="39" t="s">
        <v>51</v>
      </c>
      <c r="E263" s="39"/>
      <c r="F263" s="39"/>
      <c r="G263" s="39"/>
      <c r="H263" s="39"/>
      <c r="I263" s="39"/>
      <c r="J263" s="39"/>
      <c r="K263" s="39"/>
      <c r="L263" s="39"/>
      <c r="M263" s="39"/>
      <c r="N263" s="39"/>
      <c r="O263" s="39"/>
      <c r="P263" s="39"/>
    </row>
    <row r="264" spans="1:16" s="26" customFormat="1" ht="11.25" x14ac:dyDescent="0.2">
      <c r="B264" s="98" t="s">
        <v>261</v>
      </c>
      <c r="C264" s="98"/>
      <c r="D264" s="98"/>
      <c r="E264" s="98"/>
      <c r="F264" s="98"/>
      <c r="G264" s="98"/>
      <c r="H264" s="98"/>
      <c r="I264" s="98"/>
      <c r="J264" s="98"/>
      <c r="K264" s="98"/>
      <c r="L264" s="98"/>
      <c r="M264" s="98"/>
      <c r="N264" s="98"/>
      <c r="O264" s="98"/>
      <c r="P264" s="98"/>
    </row>
    <row r="265" spans="1:16" s="26" customFormat="1" ht="11.25" x14ac:dyDescent="0.2">
      <c r="B265" s="82"/>
      <c r="C265" s="82"/>
      <c r="D265" s="82"/>
      <c r="E265" s="82"/>
      <c r="F265" s="82"/>
      <c r="G265" s="82"/>
      <c r="H265" s="82"/>
      <c r="I265" s="82"/>
      <c r="J265" s="82"/>
      <c r="K265" s="82"/>
      <c r="L265" s="82"/>
      <c r="M265" s="82"/>
      <c r="N265" s="82"/>
      <c r="O265" s="82"/>
      <c r="P265" s="82"/>
    </row>
    <row r="266" spans="1:16" ht="12" customHeight="1" x14ac:dyDescent="0.2">
      <c r="B266" s="23" t="s">
        <v>52</v>
      </c>
      <c r="C266" s="14" t="s">
        <v>53</v>
      </c>
    </row>
    <row r="267" spans="1:16" ht="6" customHeight="1" x14ac:dyDescent="0.2">
      <c r="A267" s="2"/>
    </row>
    <row r="268" spans="1:16" s="26" customFormat="1" ht="12" customHeight="1" x14ac:dyDescent="0.2">
      <c r="B268" s="42" t="s">
        <v>27</v>
      </c>
      <c r="C268" s="39"/>
      <c r="D268" s="39"/>
      <c r="E268" s="39"/>
      <c r="F268" s="39"/>
      <c r="G268" s="39"/>
      <c r="H268" s="39"/>
      <c r="I268" s="39"/>
      <c r="J268" s="39"/>
      <c r="K268" s="39"/>
      <c r="L268" s="39"/>
      <c r="M268" s="39"/>
      <c r="N268" s="39"/>
      <c r="O268" s="39"/>
      <c r="P268" s="39"/>
    </row>
    <row r="269" spans="1:16" ht="6" customHeight="1" x14ac:dyDescent="0.2">
      <c r="A269" s="1"/>
    </row>
    <row r="270" spans="1:16" s="26" customFormat="1" ht="12" customHeight="1" x14ac:dyDescent="0.2">
      <c r="B270" s="39"/>
      <c r="C270" s="42" t="s">
        <v>5</v>
      </c>
      <c r="D270" s="39" t="s">
        <v>54</v>
      </c>
      <c r="E270" s="39"/>
      <c r="F270" s="39"/>
      <c r="G270" s="39"/>
      <c r="H270" s="39"/>
      <c r="I270" s="39"/>
      <c r="J270" s="39"/>
      <c r="K270" s="39"/>
      <c r="L270" s="39"/>
      <c r="M270" s="39"/>
      <c r="N270" s="39"/>
      <c r="O270" s="39"/>
      <c r="P270" s="39"/>
    </row>
    <row r="271" spans="1:16" s="26" customFormat="1" ht="12" customHeight="1" x14ac:dyDescent="0.2">
      <c r="B271" s="39"/>
      <c r="C271" s="42" t="s">
        <v>50</v>
      </c>
      <c r="D271" s="39" t="s">
        <v>55</v>
      </c>
      <c r="E271" s="39"/>
      <c r="F271" s="39"/>
      <c r="G271" s="39"/>
      <c r="H271" s="39"/>
      <c r="I271" s="39"/>
      <c r="J271" s="39"/>
      <c r="K271" s="39"/>
      <c r="L271" s="39"/>
      <c r="M271" s="39"/>
      <c r="N271" s="39"/>
      <c r="O271" s="39"/>
      <c r="P271" s="39"/>
    </row>
    <row r="272" spans="1:16" s="26" customFormat="1" ht="25.5" customHeight="1" x14ac:dyDescent="0.2">
      <c r="B272" s="98" t="s">
        <v>262</v>
      </c>
      <c r="C272" s="98"/>
      <c r="D272" s="98"/>
      <c r="E272" s="98"/>
      <c r="F272" s="98"/>
      <c r="G272" s="98"/>
      <c r="H272" s="98"/>
      <c r="I272" s="98"/>
      <c r="J272" s="98"/>
      <c r="K272" s="98"/>
      <c r="L272" s="98"/>
      <c r="M272" s="98"/>
      <c r="N272" s="98"/>
      <c r="O272" s="98"/>
      <c r="P272" s="98"/>
    </row>
    <row r="273" spans="1:16" s="26" customFormat="1" ht="11.25" x14ac:dyDescent="0.2">
      <c r="B273" s="82"/>
      <c r="C273" s="82"/>
      <c r="D273" s="82"/>
      <c r="E273" s="82"/>
      <c r="F273" s="82"/>
      <c r="G273" s="82"/>
      <c r="H273" s="82"/>
      <c r="I273" s="82"/>
      <c r="J273" s="82"/>
      <c r="K273" s="82"/>
      <c r="L273" s="82"/>
      <c r="M273" s="82"/>
      <c r="N273" s="82"/>
      <c r="O273" s="82"/>
      <c r="P273" s="82"/>
    </row>
    <row r="274" spans="1:16" s="26" customFormat="1" ht="12" customHeight="1" x14ac:dyDescent="0.2">
      <c r="B274" s="39"/>
      <c r="C274" s="42" t="s">
        <v>56</v>
      </c>
      <c r="D274" s="39" t="s">
        <v>57</v>
      </c>
      <c r="E274" s="39"/>
      <c r="F274" s="39"/>
      <c r="G274" s="39"/>
      <c r="H274" s="39"/>
      <c r="I274" s="39"/>
      <c r="J274" s="39"/>
      <c r="K274" s="39"/>
      <c r="L274" s="39"/>
      <c r="M274" s="39"/>
      <c r="N274" s="39"/>
      <c r="O274" s="39"/>
      <c r="P274" s="39"/>
    </row>
    <row r="275" spans="1:16" s="26" customFormat="1" ht="12" customHeight="1" x14ac:dyDescent="0.2">
      <c r="B275" s="98" t="s">
        <v>263</v>
      </c>
      <c r="C275" s="98"/>
      <c r="D275" s="98"/>
      <c r="E275" s="98"/>
      <c r="F275" s="98"/>
      <c r="G275" s="98"/>
      <c r="H275" s="98"/>
      <c r="I275" s="98"/>
      <c r="J275" s="98"/>
      <c r="K275" s="98"/>
      <c r="L275" s="98"/>
      <c r="M275" s="98"/>
      <c r="N275" s="98"/>
      <c r="O275" s="98"/>
      <c r="P275" s="98"/>
    </row>
    <row r="276" spans="1:16" ht="11.25" customHeight="1" x14ac:dyDescent="0.2">
      <c r="C276" s="1"/>
    </row>
    <row r="277" spans="1:16" s="26" customFormat="1" ht="12" customHeight="1" x14ac:dyDescent="0.2">
      <c r="B277" s="39"/>
      <c r="C277" s="42" t="s">
        <v>58</v>
      </c>
      <c r="D277" s="39" t="s">
        <v>59</v>
      </c>
      <c r="E277" s="39"/>
      <c r="F277" s="39"/>
      <c r="G277" s="39"/>
      <c r="H277" s="39"/>
      <c r="I277" s="39"/>
      <c r="J277" s="39"/>
      <c r="K277" s="39"/>
      <c r="L277" s="39"/>
      <c r="M277" s="39"/>
      <c r="N277" s="39"/>
      <c r="O277" s="39"/>
      <c r="P277" s="39"/>
    </row>
    <row r="278" spans="1:16" s="26" customFormat="1" ht="160.5" customHeight="1" x14ac:dyDescent="0.2">
      <c r="B278" s="98" t="s">
        <v>264</v>
      </c>
      <c r="C278" s="98"/>
      <c r="D278" s="98"/>
      <c r="E278" s="98"/>
      <c r="F278" s="98"/>
      <c r="G278" s="98"/>
      <c r="H278" s="98"/>
      <c r="I278" s="98"/>
      <c r="J278" s="98"/>
      <c r="K278" s="98"/>
      <c r="L278" s="98"/>
      <c r="M278" s="98"/>
      <c r="N278" s="98"/>
      <c r="O278" s="98"/>
      <c r="P278" s="98"/>
    </row>
    <row r="279" spans="1:16" s="26" customFormat="1" ht="12" customHeight="1" x14ac:dyDescent="0.2">
      <c r="C279" s="83"/>
    </row>
    <row r="280" spans="1:16" s="26" customFormat="1" ht="12" customHeight="1" x14ac:dyDescent="0.2">
      <c r="B280" s="39"/>
      <c r="C280" s="42" t="s">
        <v>60</v>
      </c>
      <c r="D280" s="39" t="s">
        <v>61</v>
      </c>
      <c r="E280" s="39"/>
      <c r="F280" s="39"/>
      <c r="G280" s="39"/>
      <c r="H280" s="39"/>
      <c r="I280" s="39"/>
      <c r="J280" s="39"/>
      <c r="K280" s="39"/>
      <c r="L280" s="39"/>
      <c r="M280" s="39"/>
      <c r="N280" s="39"/>
      <c r="O280" s="39"/>
      <c r="P280" s="39"/>
    </row>
    <row r="281" spans="1:16" s="26" customFormat="1" ht="12" customHeight="1" x14ac:dyDescent="0.2">
      <c r="B281" s="98" t="s">
        <v>265</v>
      </c>
      <c r="C281" s="98"/>
      <c r="D281" s="98"/>
      <c r="E281" s="98"/>
      <c r="F281" s="98"/>
      <c r="G281" s="98"/>
      <c r="H281" s="98"/>
      <c r="I281" s="98"/>
      <c r="J281" s="98"/>
      <c r="K281" s="98"/>
      <c r="L281" s="98"/>
      <c r="M281" s="98"/>
      <c r="N281" s="98"/>
      <c r="O281" s="98"/>
      <c r="P281" s="98"/>
    </row>
    <row r="282" spans="1:16" ht="6" customHeight="1" x14ac:dyDescent="0.2"/>
    <row r="283" spans="1:16" ht="6" customHeight="1" x14ac:dyDescent="0.2">
      <c r="B283" s="1"/>
    </row>
    <row r="284" spans="1:16" ht="12" customHeight="1" x14ac:dyDescent="0.2">
      <c r="B284" s="23" t="s">
        <v>43</v>
      </c>
      <c r="C284" s="14" t="s">
        <v>62</v>
      </c>
    </row>
    <row r="285" spans="1:16" ht="6" customHeight="1" x14ac:dyDescent="0.2">
      <c r="A285" s="2"/>
    </row>
    <row r="286" spans="1:16" s="26" customFormat="1" ht="103.5" customHeight="1" x14ac:dyDescent="0.2">
      <c r="B286" s="98" t="s">
        <v>266</v>
      </c>
      <c r="C286" s="98"/>
      <c r="D286" s="98"/>
      <c r="E286" s="98"/>
      <c r="F286" s="98"/>
      <c r="G286" s="98"/>
      <c r="H286" s="98"/>
      <c r="I286" s="98"/>
      <c r="J286" s="98"/>
      <c r="K286" s="98"/>
      <c r="L286" s="98"/>
      <c r="M286" s="98"/>
      <c r="N286" s="98"/>
      <c r="O286" s="98"/>
      <c r="P286" s="98"/>
    </row>
    <row r="287" spans="1:16" ht="6" customHeight="1" x14ac:dyDescent="0.2">
      <c r="A287" s="1"/>
    </row>
    <row r="288" spans="1:16" s="26" customFormat="1" ht="23.25" customHeight="1" x14ac:dyDescent="0.2">
      <c r="B288" s="98" t="s">
        <v>267</v>
      </c>
      <c r="C288" s="98"/>
      <c r="D288" s="98"/>
      <c r="E288" s="98"/>
      <c r="F288" s="98"/>
      <c r="G288" s="98"/>
      <c r="H288" s="98"/>
      <c r="I288" s="98"/>
      <c r="J288" s="98"/>
      <c r="K288" s="98"/>
      <c r="L288" s="98"/>
      <c r="M288" s="98"/>
      <c r="N288" s="98"/>
      <c r="O288" s="98"/>
      <c r="P288" s="98"/>
    </row>
    <row r="289" spans="1:16" s="26" customFormat="1" ht="12" customHeight="1" x14ac:dyDescent="0.2">
      <c r="C289" s="83"/>
      <c r="D289" s="36"/>
      <c r="E289" s="36"/>
      <c r="F289" s="36"/>
      <c r="G289" s="36"/>
      <c r="H289" s="36"/>
      <c r="I289" s="36"/>
      <c r="J289" s="36"/>
      <c r="K289" s="36"/>
      <c r="L289" s="36"/>
      <c r="M289" s="36"/>
      <c r="N289" s="36"/>
      <c r="O289" s="36"/>
      <c r="P289" s="36"/>
    </row>
    <row r="290" spans="1:16" s="26" customFormat="1" ht="276" customHeight="1" x14ac:dyDescent="0.2">
      <c r="B290" s="98" t="s">
        <v>268</v>
      </c>
      <c r="C290" s="98"/>
      <c r="D290" s="98"/>
      <c r="E290" s="98"/>
      <c r="F290" s="98"/>
      <c r="G290" s="98"/>
      <c r="H290" s="98"/>
      <c r="I290" s="98"/>
      <c r="J290" s="98"/>
      <c r="K290" s="98"/>
      <c r="L290" s="98"/>
      <c r="M290" s="98"/>
      <c r="N290" s="98"/>
      <c r="O290" s="98"/>
      <c r="P290" s="98"/>
    </row>
    <row r="291" spans="1:16" s="26" customFormat="1" ht="11.25" x14ac:dyDescent="0.2">
      <c r="B291" s="82"/>
      <c r="C291" s="82"/>
      <c r="D291" s="82"/>
      <c r="E291" s="82"/>
      <c r="F291" s="82"/>
      <c r="G291" s="82"/>
      <c r="H291" s="82"/>
      <c r="I291" s="82"/>
      <c r="J291" s="82"/>
      <c r="K291" s="82"/>
      <c r="L291" s="82"/>
      <c r="M291" s="82"/>
      <c r="N291" s="82"/>
      <c r="O291" s="82"/>
      <c r="P291" s="82"/>
    </row>
    <row r="292" spans="1:16" s="26" customFormat="1" ht="126" customHeight="1" x14ac:dyDescent="0.2">
      <c r="B292" s="98" t="s">
        <v>269</v>
      </c>
      <c r="C292" s="98"/>
      <c r="D292" s="98"/>
      <c r="E292" s="98"/>
      <c r="F292" s="98"/>
      <c r="G292" s="98"/>
      <c r="H292" s="98"/>
      <c r="I292" s="98"/>
      <c r="J292" s="98"/>
      <c r="K292" s="98"/>
      <c r="L292" s="98"/>
      <c r="M292" s="98"/>
      <c r="N292" s="98"/>
      <c r="O292" s="98"/>
      <c r="P292" s="98"/>
    </row>
    <row r="293" spans="1:16" ht="6" customHeight="1" x14ac:dyDescent="0.2"/>
    <row r="294" spans="1:16" ht="12" customHeight="1" x14ac:dyDescent="0.2">
      <c r="B294" s="23" t="s">
        <v>42</v>
      </c>
      <c r="C294" s="14" t="s">
        <v>63</v>
      </c>
    </row>
    <row r="295" spans="1:16" ht="6" customHeight="1" x14ac:dyDescent="0.2">
      <c r="A295" s="2"/>
    </row>
    <row r="296" spans="1:16" s="26" customFormat="1" ht="23.25" customHeight="1" x14ac:dyDescent="0.2">
      <c r="B296" s="98" t="s">
        <v>64</v>
      </c>
      <c r="C296" s="98"/>
      <c r="D296" s="98"/>
      <c r="E296" s="98"/>
      <c r="F296" s="98"/>
      <c r="G296" s="98"/>
      <c r="H296" s="98"/>
      <c r="I296" s="98"/>
      <c r="J296" s="98"/>
      <c r="K296" s="98"/>
      <c r="L296" s="98"/>
      <c r="M296" s="98"/>
      <c r="N296" s="98"/>
      <c r="O296" s="98"/>
      <c r="P296" s="98"/>
    </row>
    <row r="297" spans="1:16" ht="6" customHeight="1" x14ac:dyDescent="0.2">
      <c r="A297" s="1"/>
    </row>
    <row r="298" spans="1:16" ht="12" customHeight="1" x14ac:dyDescent="0.2">
      <c r="B298" s="23" t="s">
        <v>65</v>
      </c>
      <c r="C298" s="14" t="s">
        <v>66</v>
      </c>
    </row>
    <row r="299" spans="1:16" ht="6" customHeight="1" x14ac:dyDescent="0.2">
      <c r="B299" s="23"/>
      <c r="C299" s="14"/>
    </row>
    <row r="300" spans="1:16" s="26" customFormat="1" ht="36" customHeight="1" x14ac:dyDescent="0.2">
      <c r="B300" s="98" t="s">
        <v>283</v>
      </c>
      <c r="C300" s="98"/>
      <c r="D300" s="98"/>
      <c r="E300" s="98"/>
      <c r="F300" s="98"/>
      <c r="G300" s="98"/>
      <c r="H300" s="98"/>
      <c r="I300" s="98"/>
      <c r="J300" s="98"/>
      <c r="K300" s="98"/>
      <c r="L300" s="98"/>
      <c r="M300" s="98"/>
      <c r="N300" s="98"/>
      <c r="O300" s="98"/>
      <c r="P300" s="98"/>
    </row>
    <row r="301" spans="1:16" ht="6" customHeight="1" x14ac:dyDescent="0.2">
      <c r="B301" s="1"/>
    </row>
    <row r="302" spans="1:16" s="26" customFormat="1" ht="12" customHeight="1" x14ac:dyDescent="0.2"/>
    <row r="303" spans="1:16" ht="12" customHeight="1" x14ac:dyDescent="0.2">
      <c r="B303" s="23" t="s">
        <v>270</v>
      </c>
      <c r="C303" s="14" t="s">
        <v>67</v>
      </c>
    </row>
    <row r="304" spans="1:16" ht="12" customHeight="1" x14ac:dyDescent="0.2">
      <c r="B304" s="23"/>
      <c r="C304" s="14"/>
    </row>
    <row r="305" spans="2:17" s="26" customFormat="1" ht="12" customHeight="1" x14ac:dyDescent="0.2">
      <c r="B305" s="42" t="s">
        <v>281</v>
      </c>
      <c r="C305" s="39"/>
      <c r="D305" s="39"/>
      <c r="E305" s="39"/>
      <c r="F305" s="39"/>
      <c r="G305" s="39"/>
      <c r="H305" s="39"/>
      <c r="I305" s="39"/>
      <c r="J305" s="39"/>
      <c r="K305" s="39"/>
      <c r="L305" s="39"/>
      <c r="M305" s="39"/>
      <c r="N305" s="39"/>
      <c r="O305" s="39"/>
      <c r="P305" s="39"/>
    </row>
    <row r="306" spans="2:17" ht="12" customHeight="1" x14ac:dyDescent="0.2">
      <c r="B306" s="23"/>
      <c r="C306" s="167" t="s">
        <v>279</v>
      </c>
      <c r="D306" s="167"/>
      <c r="E306" s="85">
        <v>110000000</v>
      </c>
    </row>
    <row r="307" spans="2:17" ht="12" customHeight="1" x14ac:dyDescent="0.2">
      <c r="B307" s="23"/>
      <c r="C307" s="167" t="s">
        <v>280</v>
      </c>
      <c r="D307" s="167"/>
      <c r="E307" s="85">
        <v>3615154.12</v>
      </c>
    </row>
    <row r="308" spans="2:17" s="26" customFormat="1" ht="12" customHeight="1" x14ac:dyDescent="0.2">
      <c r="B308" s="42" t="s">
        <v>282</v>
      </c>
      <c r="C308" s="39"/>
      <c r="D308" s="39"/>
      <c r="E308" s="39"/>
      <c r="F308" s="39"/>
      <c r="G308" s="39"/>
      <c r="H308" s="39"/>
      <c r="I308" s="39"/>
      <c r="J308" s="39"/>
      <c r="K308" s="39"/>
      <c r="L308" s="39"/>
      <c r="M308" s="39"/>
      <c r="N308" s="39"/>
      <c r="O308" s="39"/>
      <c r="P308" s="39"/>
    </row>
    <row r="309" spans="2:17" ht="12" customHeight="1" x14ac:dyDescent="0.2">
      <c r="B309" s="23"/>
      <c r="C309" s="14"/>
    </row>
    <row r="310" spans="2:17" ht="12" customHeight="1" x14ac:dyDescent="0.2">
      <c r="B310" s="23" t="s">
        <v>271</v>
      </c>
      <c r="C310" s="14" t="s">
        <v>68</v>
      </c>
    </row>
    <row r="311" spans="2:17" ht="12" customHeight="1" x14ac:dyDescent="0.2">
      <c r="B311" s="23"/>
      <c r="C311" s="14"/>
    </row>
    <row r="312" spans="2:17" s="26" customFormat="1" ht="12" customHeight="1" x14ac:dyDescent="0.2">
      <c r="B312" s="42" t="s">
        <v>275</v>
      </c>
      <c r="C312" s="39"/>
      <c r="D312" s="39"/>
      <c r="E312" s="39"/>
      <c r="F312" s="39"/>
      <c r="G312" s="39"/>
      <c r="H312" s="39"/>
      <c r="I312" s="39"/>
      <c r="J312" s="39"/>
      <c r="K312" s="39"/>
      <c r="L312" s="39"/>
      <c r="M312" s="39"/>
      <c r="N312" s="39"/>
      <c r="O312" s="39"/>
      <c r="P312" s="39"/>
    </row>
    <row r="313" spans="2:17" s="26" customFormat="1" ht="12" customHeight="1" x14ac:dyDescent="0.2">
      <c r="B313" s="83"/>
    </row>
    <row r="314" spans="2:17" ht="12" customHeight="1" x14ac:dyDescent="0.2">
      <c r="B314" s="23" t="s">
        <v>272</v>
      </c>
      <c r="C314" s="14" t="s">
        <v>69</v>
      </c>
    </row>
    <row r="315" spans="2:17" x14ac:dyDescent="0.2">
      <c r="B315" s="23"/>
      <c r="C315" s="14"/>
    </row>
    <row r="316" spans="2:17" s="26" customFormat="1" ht="12" customHeight="1" x14ac:dyDescent="0.2">
      <c r="B316" s="42" t="s">
        <v>276</v>
      </c>
      <c r="C316" s="39"/>
      <c r="D316" s="39"/>
      <c r="E316" s="39"/>
      <c r="F316" s="39"/>
      <c r="G316" s="39"/>
      <c r="H316" s="39"/>
      <c r="I316" s="39"/>
      <c r="J316" s="39"/>
      <c r="K316" s="39"/>
      <c r="L316" s="39"/>
      <c r="M316" s="39"/>
      <c r="N316" s="39"/>
      <c r="O316" s="39"/>
      <c r="P316" s="39"/>
    </row>
    <row r="317" spans="2:17" s="26" customFormat="1" ht="12" customHeight="1" x14ac:dyDescent="0.2">
      <c r="B317" s="84"/>
      <c r="C317" s="8"/>
      <c r="D317" s="8"/>
      <c r="E317" s="8"/>
      <c r="F317" s="8"/>
      <c r="G317" s="8"/>
      <c r="H317" s="8"/>
      <c r="I317" s="8"/>
      <c r="J317" s="8"/>
      <c r="K317" s="8"/>
      <c r="L317" s="8"/>
      <c r="M317" s="8"/>
      <c r="N317" s="8"/>
      <c r="O317" s="8"/>
      <c r="P317" s="8"/>
      <c r="Q317" s="8"/>
    </row>
    <row r="318" spans="2:17" ht="12" customHeight="1" x14ac:dyDescent="0.2">
      <c r="B318" s="23" t="s">
        <v>273</v>
      </c>
      <c r="C318" s="14" t="s">
        <v>70</v>
      </c>
    </row>
    <row r="319" spans="2:17" ht="12" customHeight="1" x14ac:dyDescent="0.2">
      <c r="B319" s="23"/>
      <c r="C319" s="14"/>
    </row>
    <row r="320" spans="2:17" s="26" customFormat="1" ht="12" customHeight="1" x14ac:dyDescent="0.2">
      <c r="B320" s="42" t="s">
        <v>277</v>
      </c>
      <c r="C320" s="39"/>
      <c r="D320" s="39"/>
      <c r="E320" s="39"/>
      <c r="F320" s="39"/>
      <c r="G320" s="39"/>
      <c r="H320" s="39"/>
      <c r="I320" s="39"/>
      <c r="J320" s="39"/>
      <c r="K320" s="39"/>
      <c r="L320" s="39"/>
      <c r="M320" s="39"/>
      <c r="N320" s="39"/>
      <c r="O320" s="39"/>
      <c r="P320" s="39"/>
    </row>
    <row r="321" spans="2:17" s="26" customFormat="1" x14ac:dyDescent="0.2">
      <c r="B321" s="8"/>
      <c r="C321" s="8"/>
      <c r="D321" s="8"/>
      <c r="E321" s="8"/>
      <c r="F321" s="8"/>
      <c r="G321" s="8"/>
      <c r="H321" s="8"/>
      <c r="I321" s="8"/>
      <c r="J321" s="8"/>
      <c r="K321" s="8"/>
      <c r="L321" s="8"/>
      <c r="M321" s="8"/>
      <c r="N321" s="8"/>
      <c r="O321" s="8"/>
      <c r="P321" s="8"/>
      <c r="Q321" s="8"/>
    </row>
    <row r="322" spans="2:17" ht="12" customHeight="1" x14ac:dyDescent="0.2">
      <c r="B322" s="23" t="s">
        <v>274</v>
      </c>
      <c r="C322" s="14" t="s">
        <v>71</v>
      </c>
    </row>
    <row r="323" spans="2:17" ht="12" customHeight="1" x14ac:dyDescent="0.2">
      <c r="B323" s="23"/>
      <c r="C323" s="14"/>
    </row>
    <row r="324" spans="2:17" s="26" customFormat="1" ht="12" customHeight="1" x14ac:dyDescent="0.2">
      <c r="B324" s="42" t="s">
        <v>278</v>
      </c>
      <c r="C324" s="39"/>
      <c r="D324" s="39"/>
      <c r="E324" s="39"/>
      <c r="F324" s="39"/>
      <c r="G324" s="39"/>
      <c r="H324" s="39"/>
      <c r="I324" s="39"/>
      <c r="J324" s="39"/>
      <c r="K324" s="39"/>
      <c r="L324" s="39"/>
      <c r="M324" s="39"/>
      <c r="N324" s="39"/>
      <c r="O324" s="39"/>
      <c r="P324" s="39"/>
    </row>
  </sheetData>
  <mergeCells count="258">
    <mergeCell ref="B288:P288"/>
    <mergeCell ref="B290:P290"/>
    <mergeCell ref="B292:P292"/>
    <mergeCell ref="B296:P296"/>
    <mergeCell ref="C306:D306"/>
    <mergeCell ref="C307:D307"/>
    <mergeCell ref="B300:P300"/>
    <mergeCell ref="D105:L105"/>
    <mergeCell ref="E178:H178"/>
    <mergeCell ref="I178:K178"/>
    <mergeCell ref="L178:N178"/>
    <mergeCell ref="E174:H175"/>
    <mergeCell ref="L174:N175"/>
    <mergeCell ref="E176:H177"/>
    <mergeCell ref="L176:N177"/>
    <mergeCell ref="C127:P127"/>
    <mergeCell ref="M105:O105"/>
    <mergeCell ref="D106:L106"/>
    <mergeCell ref="M106:O106"/>
    <mergeCell ref="D107:L107"/>
    <mergeCell ref="M107:O107"/>
    <mergeCell ref="D108:L108"/>
    <mergeCell ref="M108:O108"/>
    <mergeCell ref="D136:L136"/>
    <mergeCell ref="L96:N96"/>
    <mergeCell ref="E179:H179"/>
    <mergeCell ref="I179:K179"/>
    <mergeCell ref="L179:N179"/>
    <mergeCell ref="B202:P204"/>
    <mergeCell ref="E168:H168"/>
    <mergeCell ref="I168:K168"/>
    <mergeCell ref="L168:N168"/>
    <mergeCell ref="E169:H169"/>
    <mergeCell ref="I169:K169"/>
    <mergeCell ref="L169:N169"/>
    <mergeCell ref="E170:H170"/>
    <mergeCell ref="I170:K170"/>
    <mergeCell ref="L170:N170"/>
    <mergeCell ref="E171:H171"/>
    <mergeCell ref="I171:K171"/>
    <mergeCell ref="L171:N171"/>
    <mergeCell ref="E172:H172"/>
    <mergeCell ref="I172:K172"/>
    <mergeCell ref="L172:N172"/>
    <mergeCell ref="M134:O134"/>
    <mergeCell ref="D110:L110"/>
    <mergeCell ref="M110:O110"/>
    <mergeCell ref="D111:L111"/>
    <mergeCell ref="M111:O111"/>
    <mergeCell ref="D81:I81"/>
    <mergeCell ref="J81:L81"/>
    <mergeCell ref="M81:O81"/>
    <mergeCell ref="D82:I82"/>
    <mergeCell ref="J82:L82"/>
    <mergeCell ref="M82:O82"/>
    <mergeCell ref="D85:I85"/>
    <mergeCell ref="J85:L85"/>
    <mergeCell ref="M85:O85"/>
    <mergeCell ref="D84:I84"/>
    <mergeCell ref="D83:I83"/>
    <mergeCell ref="J83:L83"/>
    <mergeCell ref="J84:L84"/>
    <mergeCell ref="D109:L109"/>
    <mergeCell ref="M109:O109"/>
    <mergeCell ref="E95:H95"/>
    <mergeCell ref="I95:K95"/>
    <mergeCell ref="L95:N95"/>
    <mergeCell ref="E96:H96"/>
    <mergeCell ref="I96:K96"/>
    <mergeCell ref="D78:I78"/>
    <mergeCell ref="J78:L78"/>
    <mergeCell ref="M78:O78"/>
    <mergeCell ref="D79:I79"/>
    <mergeCell ref="J79:L79"/>
    <mergeCell ref="M79:O79"/>
    <mergeCell ref="D80:I80"/>
    <mergeCell ref="J80:L80"/>
    <mergeCell ref="M80:O80"/>
    <mergeCell ref="D75:I75"/>
    <mergeCell ref="J75:L75"/>
    <mergeCell ref="M75:O75"/>
    <mergeCell ref="D76:I76"/>
    <mergeCell ref="J76:L76"/>
    <mergeCell ref="M76:O76"/>
    <mergeCell ref="D77:I77"/>
    <mergeCell ref="J77:L77"/>
    <mergeCell ref="M77:O77"/>
    <mergeCell ref="D72:I72"/>
    <mergeCell ref="J72:L72"/>
    <mergeCell ref="M72:O72"/>
    <mergeCell ref="D73:I73"/>
    <mergeCell ref="J73:L73"/>
    <mergeCell ref="M73:O73"/>
    <mergeCell ref="D74:I74"/>
    <mergeCell ref="J74:L74"/>
    <mergeCell ref="M74:O74"/>
    <mergeCell ref="L162:N162"/>
    <mergeCell ref="B3:P7"/>
    <mergeCell ref="F34:J34"/>
    <mergeCell ref="K34:M34"/>
    <mergeCell ref="F35:J35"/>
    <mergeCell ref="K35:M35"/>
    <mergeCell ref="F36:J36"/>
    <mergeCell ref="K36:M36"/>
    <mergeCell ref="E144:K144"/>
    <mergeCell ref="L144:N144"/>
    <mergeCell ref="E145:K145"/>
    <mergeCell ref="L145:N145"/>
    <mergeCell ref="C115:P117"/>
    <mergeCell ref="C121:P123"/>
    <mergeCell ref="D23:I23"/>
    <mergeCell ref="J23:L23"/>
    <mergeCell ref="M23:O23"/>
    <mergeCell ref="D25:I25"/>
    <mergeCell ref="J25:L25"/>
    <mergeCell ref="M25:O25"/>
    <mergeCell ref="D26:I26"/>
    <mergeCell ref="J26:L26"/>
    <mergeCell ref="M26:O26"/>
    <mergeCell ref="D24:I24"/>
    <mergeCell ref="I161:K161"/>
    <mergeCell ref="L161:N161"/>
    <mergeCell ref="D27:I27"/>
    <mergeCell ref="J27:L27"/>
    <mergeCell ref="M27:O27"/>
    <mergeCell ref="D28:I28"/>
    <mergeCell ref="J28:L28"/>
    <mergeCell ref="M28:O28"/>
    <mergeCell ref="A1:P1"/>
    <mergeCell ref="J24:L24"/>
    <mergeCell ref="M24:O24"/>
    <mergeCell ref="C45:I45"/>
    <mergeCell ref="J43:L43"/>
    <mergeCell ref="M43:O43"/>
    <mergeCell ref="J44:L44"/>
    <mergeCell ref="J45:L45"/>
    <mergeCell ref="M44:O44"/>
    <mergeCell ref="M45:O45"/>
    <mergeCell ref="C46:I46"/>
    <mergeCell ref="J46:L46"/>
    <mergeCell ref="M46:O46"/>
    <mergeCell ref="C47:I47"/>
    <mergeCell ref="J47:L47"/>
    <mergeCell ref="M47:O47"/>
    <mergeCell ref="M104:O104"/>
    <mergeCell ref="C91:P93"/>
    <mergeCell ref="D134:L134"/>
    <mergeCell ref="M83:O83"/>
    <mergeCell ref="M136:O136"/>
    <mergeCell ref="E163:H163"/>
    <mergeCell ref="L160:N160"/>
    <mergeCell ref="I163:K163"/>
    <mergeCell ref="I160:K160"/>
    <mergeCell ref="L163:N163"/>
    <mergeCell ref="I162:K162"/>
    <mergeCell ref="E160:H160"/>
    <mergeCell ref="E162:H162"/>
    <mergeCell ref="E141:K141"/>
    <mergeCell ref="L141:N141"/>
    <mergeCell ref="E142:K142"/>
    <mergeCell ref="L142:N142"/>
    <mergeCell ref="E146:K146"/>
    <mergeCell ref="L146:N146"/>
    <mergeCell ref="E147:K147"/>
    <mergeCell ref="L147:N147"/>
    <mergeCell ref="E143:K143"/>
    <mergeCell ref="L143:N143"/>
    <mergeCell ref="C153:P154"/>
    <mergeCell ref="N65:P65"/>
    <mergeCell ref="F37:J37"/>
    <mergeCell ref="K37:M37"/>
    <mergeCell ref="C66:J66"/>
    <mergeCell ref="K66:M66"/>
    <mergeCell ref="N66:P66"/>
    <mergeCell ref="C43:I43"/>
    <mergeCell ref="C44:I44"/>
    <mergeCell ref="C63:J63"/>
    <mergeCell ref="C64:J64"/>
    <mergeCell ref="C65:J65"/>
    <mergeCell ref="H51:J51"/>
    <mergeCell ref="K51:M51"/>
    <mergeCell ref="D51:G51"/>
    <mergeCell ref="H52:J52"/>
    <mergeCell ref="K52:M52"/>
    <mergeCell ref="D52:G52"/>
    <mergeCell ref="D53:G53"/>
    <mergeCell ref="H53:J53"/>
    <mergeCell ref="K53:M53"/>
    <mergeCell ref="A13:P13"/>
    <mergeCell ref="C166:P166"/>
    <mergeCell ref="E220:K220"/>
    <mergeCell ref="L220:N220"/>
    <mergeCell ref="E221:K221"/>
    <mergeCell ref="L221:N221"/>
    <mergeCell ref="E213:K213"/>
    <mergeCell ref="L213:N213"/>
    <mergeCell ref="E214:K214"/>
    <mergeCell ref="L214:N214"/>
    <mergeCell ref="E215:K215"/>
    <mergeCell ref="L215:N215"/>
    <mergeCell ref="E216:K216"/>
    <mergeCell ref="L216:N216"/>
    <mergeCell ref="E217:K217"/>
    <mergeCell ref="L217:N217"/>
    <mergeCell ref="E218:K218"/>
    <mergeCell ref="L218:N218"/>
    <mergeCell ref="K63:M63"/>
    <mergeCell ref="K64:M64"/>
    <mergeCell ref="K65:M65"/>
    <mergeCell ref="N63:P63"/>
    <mergeCell ref="N64:P64"/>
    <mergeCell ref="E161:H161"/>
    <mergeCell ref="D230:G230"/>
    <mergeCell ref="D231:G231"/>
    <mergeCell ref="D232:G232"/>
    <mergeCell ref="D233:G233"/>
    <mergeCell ref="D238:G238"/>
    <mergeCell ref="D245:G245"/>
    <mergeCell ref="D244:G244"/>
    <mergeCell ref="D241:G241"/>
    <mergeCell ref="D240:G240"/>
    <mergeCell ref="D239:G239"/>
    <mergeCell ref="B261:P261"/>
    <mergeCell ref="B264:P264"/>
    <mergeCell ref="B272:P272"/>
    <mergeCell ref="B275:P275"/>
    <mergeCell ref="B278:P278"/>
    <mergeCell ref="B281:P281"/>
    <mergeCell ref="B286:P286"/>
    <mergeCell ref="D243:G243"/>
    <mergeCell ref="D242:G242"/>
    <mergeCell ref="B251:P251"/>
    <mergeCell ref="B255:P255"/>
    <mergeCell ref="A247:P247"/>
    <mergeCell ref="M84:O84"/>
    <mergeCell ref="I174:K174"/>
    <mergeCell ref="I175:K175"/>
    <mergeCell ref="I176:K176"/>
    <mergeCell ref="I177:K177"/>
    <mergeCell ref="D228:G228"/>
    <mergeCell ref="D229:G229"/>
    <mergeCell ref="D227:G227"/>
    <mergeCell ref="A200:P200"/>
    <mergeCell ref="E173:H173"/>
    <mergeCell ref="I173:K173"/>
    <mergeCell ref="L173:N173"/>
    <mergeCell ref="C182:P182"/>
    <mergeCell ref="E219:K219"/>
    <mergeCell ref="L219:N219"/>
    <mergeCell ref="D135:L135"/>
    <mergeCell ref="M135:O135"/>
    <mergeCell ref="E97:H97"/>
    <mergeCell ref="I97:K97"/>
    <mergeCell ref="L97:N97"/>
    <mergeCell ref="E98:H98"/>
    <mergeCell ref="I98:K98"/>
    <mergeCell ref="L98:N98"/>
    <mergeCell ref="D104:L104"/>
  </mergeCells>
  <printOptions horizontalCentered="1" verticalCentered="1"/>
  <pageMargins left="0.39370078740157483" right="0.39370078740157483" top="1.1811023622047245" bottom="1.1811023622047245" header="0.31496062992125984" footer="0.31496062992125984"/>
  <pageSetup scale="74" orientation="landscape" r:id="rId1"/>
  <headerFooter>
    <oddHeader>&amp;L&amp;G&amp;C&amp;"Arial,Negrita"&amp;14FIDEICOMISO LA GRAN CIUDAD
&amp;10NOTAS A LOS ESTADOS FINANCIEROS&amp;R&amp;"Arial,Normal"&amp;7Fecha    &amp;D    
Hora de impresión     &amp;T</oddHeader>
    <oddFooter xml:space="preserve">&amp;R
</oddFooter>
  </headerFooter>
  <rowBreaks count="8" manualBreakCount="8">
    <brk id="38" max="16383" man="1"/>
    <brk id="86" max="16383" man="1"/>
    <brk id="128" max="16383" man="1"/>
    <brk id="165" max="16383" man="1"/>
    <brk id="198" max="16383" man="1"/>
    <brk id="246" max="15" man="1"/>
    <brk id="278" max="16383" man="1"/>
    <brk id="291" max="1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1"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181" t="s">
        <v>148</v>
      </c>
      <c r="C1" s="181"/>
      <c r="D1" s="181"/>
      <c r="E1" s="181"/>
      <c r="F1" s="181"/>
    </row>
    <row r="2" spans="2:6" ht="14.25" customHeight="1" x14ac:dyDescent="0.2">
      <c r="B2" s="186" t="s">
        <v>149</v>
      </c>
      <c r="C2" s="186"/>
      <c r="D2" s="186"/>
      <c r="E2" s="186"/>
      <c r="F2" s="186"/>
    </row>
    <row r="3" spans="2:6" ht="14.25" customHeight="1" x14ac:dyDescent="0.2">
      <c r="B3" s="186" t="s">
        <v>152</v>
      </c>
      <c r="C3" s="186"/>
      <c r="D3" s="186"/>
      <c r="E3" s="186"/>
      <c r="F3" s="186"/>
    </row>
    <row r="4" spans="2:6" ht="18.75" customHeight="1" x14ac:dyDescent="0.2"/>
    <row r="5" spans="2:6" ht="17.25" customHeight="1" x14ac:dyDescent="0.2">
      <c r="B5" s="71" t="s">
        <v>150</v>
      </c>
      <c r="C5" s="182" t="s">
        <v>151</v>
      </c>
      <c r="D5" s="182"/>
      <c r="E5" s="182"/>
      <c r="F5" s="182"/>
    </row>
    <row r="6" spans="2:6" ht="17.25" customHeight="1" x14ac:dyDescent="0.2">
      <c r="C6" s="182"/>
      <c r="D6" s="182"/>
      <c r="E6" s="182"/>
      <c r="F6" s="182"/>
    </row>
    <row r="7" spans="2:6" ht="15.75" customHeight="1" thickBot="1" x14ac:dyDescent="0.25"/>
    <row r="8" spans="2:6" ht="21.75" customHeight="1" x14ac:dyDescent="0.2">
      <c r="B8" s="183" t="s">
        <v>92</v>
      </c>
      <c r="C8" s="184"/>
      <c r="D8" s="184"/>
      <c r="E8" s="184"/>
      <c r="F8" s="185"/>
    </row>
    <row r="9" spans="2:6" s="47" customFormat="1" ht="17.25" customHeight="1" x14ac:dyDescent="0.2">
      <c r="B9" s="49" t="s">
        <v>93</v>
      </c>
      <c r="C9" s="50" t="s">
        <v>94</v>
      </c>
      <c r="D9" s="50" t="s">
        <v>95</v>
      </c>
      <c r="E9" s="50" t="s">
        <v>96</v>
      </c>
      <c r="F9" s="51" t="s">
        <v>97</v>
      </c>
    </row>
    <row r="10" spans="2:6" ht="15.75" customHeight="1" x14ac:dyDescent="0.2">
      <c r="B10" s="187" t="s">
        <v>153</v>
      </c>
      <c r="C10" s="189" t="s">
        <v>154</v>
      </c>
      <c r="D10" s="54" t="s">
        <v>155</v>
      </c>
      <c r="E10" s="55" t="s">
        <v>157</v>
      </c>
      <c r="F10" s="56" t="s">
        <v>157</v>
      </c>
    </row>
    <row r="11" spans="2:6" ht="15.75" customHeight="1" x14ac:dyDescent="0.2">
      <c r="B11" s="188"/>
      <c r="C11" s="190"/>
      <c r="D11" s="54" t="s">
        <v>156</v>
      </c>
      <c r="E11" s="55" t="s">
        <v>158</v>
      </c>
      <c r="F11" s="56" t="s">
        <v>158</v>
      </c>
    </row>
    <row r="12" spans="2:6" ht="23.25" customHeight="1" x14ac:dyDescent="0.2">
      <c r="B12" s="57" t="s">
        <v>98</v>
      </c>
      <c r="C12" s="58" t="s">
        <v>99</v>
      </c>
      <c r="D12" s="59" t="s">
        <v>100</v>
      </c>
      <c r="E12" s="60" t="s">
        <v>101</v>
      </c>
      <c r="F12" s="61" t="s">
        <v>75</v>
      </c>
    </row>
    <row r="13" spans="2:6" ht="15" customHeight="1" x14ac:dyDescent="0.2">
      <c r="B13" s="187" t="s">
        <v>102</v>
      </c>
      <c r="C13" s="189" t="s">
        <v>103</v>
      </c>
      <c r="D13" s="54" t="s">
        <v>104</v>
      </c>
      <c r="E13" s="55" t="s">
        <v>105</v>
      </c>
      <c r="F13" s="56" t="s">
        <v>159</v>
      </c>
    </row>
    <row r="14" spans="2:6" ht="15" customHeight="1" x14ac:dyDescent="0.2">
      <c r="B14" s="191"/>
      <c r="C14" s="192"/>
      <c r="D14" s="54" t="s">
        <v>160</v>
      </c>
      <c r="E14" s="55" t="s">
        <v>161</v>
      </c>
      <c r="F14" s="56" t="s">
        <v>162</v>
      </c>
    </row>
    <row r="15" spans="2:6" ht="15" customHeight="1" x14ac:dyDescent="0.2">
      <c r="B15" s="191"/>
      <c r="C15" s="192"/>
      <c r="D15" s="54" t="s">
        <v>163</v>
      </c>
      <c r="E15" s="55" t="s">
        <v>164</v>
      </c>
      <c r="F15" s="56" t="s">
        <v>165</v>
      </c>
    </row>
    <row r="16" spans="2:6" ht="15" customHeight="1" x14ac:dyDescent="0.2">
      <c r="B16" s="188"/>
      <c r="C16" s="190"/>
      <c r="D16" s="54" t="s">
        <v>166</v>
      </c>
      <c r="E16" s="55" t="s">
        <v>167</v>
      </c>
      <c r="F16" s="56" t="s">
        <v>168</v>
      </c>
    </row>
    <row r="17" spans="2:6" ht="23.25" customHeight="1" x14ac:dyDescent="0.2">
      <c r="B17" s="57" t="s">
        <v>106</v>
      </c>
      <c r="C17" s="58" t="s">
        <v>107</v>
      </c>
      <c r="D17" s="59" t="s">
        <v>108</v>
      </c>
      <c r="E17" s="60" t="s">
        <v>109</v>
      </c>
      <c r="F17" s="61" t="s">
        <v>110</v>
      </c>
    </row>
    <row r="18" spans="2:6" ht="23.25" customHeight="1" x14ac:dyDescent="0.2">
      <c r="B18" s="52" t="s">
        <v>111</v>
      </c>
      <c r="C18" s="53" t="s">
        <v>112</v>
      </c>
      <c r="D18" s="54" t="s">
        <v>113</v>
      </c>
      <c r="E18" s="55" t="s">
        <v>114</v>
      </c>
      <c r="F18" s="56" t="s">
        <v>115</v>
      </c>
    </row>
    <row r="19" spans="2:6" ht="23.25" customHeight="1" thickBot="1" x14ac:dyDescent="0.25">
      <c r="B19" s="74" t="s">
        <v>116</v>
      </c>
      <c r="C19" s="75" t="s">
        <v>117</v>
      </c>
      <c r="D19" s="76" t="s">
        <v>118</v>
      </c>
      <c r="E19" s="77" t="s">
        <v>119</v>
      </c>
      <c r="F19" s="78" t="s">
        <v>120</v>
      </c>
    </row>
    <row r="20" spans="2:6" ht="13.5" thickBot="1" x14ac:dyDescent="0.25">
      <c r="B20" s="67"/>
      <c r="C20" s="67"/>
      <c r="D20" s="67"/>
      <c r="E20" s="67"/>
      <c r="F20" s="67"/>
    </row>
    <row r="21" spans="2:6" ht="21.75" customHeight="1" x14ac:dyDescent="0.2">
      <c r="B21" s="183" t="s">
        <v>121</v>
      </c>
      <c r="C21" s="184"/>
      <c r="D21" s="184"/>
      <c r="E21" s="184"/>
      <c r="F21" s="185"/>
    </row>
    <row r="22" spans="2:6" s="47" customFormat="1" ht="17.25" customHeight="1" x14ac:dyDescent="0.2">
      <c r="B22" s="49" t="s">
        <v>93</v>
      </c>
      <c r="C22" s="50" t="s">
        <v>94</v>
      </c>
      <c r="D22" s="50" t="s">
        <v>95</v>
      </c>
      <c r="E22" s="50" t="s">
        <v>96</v>
      </c>
      <c r="F22" s="51" t="s">
        <v>97</v>
      </c>
    </row>
    <row r="23" spans="2:6" ht="15" customHeight="1" x14ac:dyDescent="0.2">
      <c r="B23" s="187" t="s">
        <v>122</v>
      </c>
      <c r="C23" s="189" t="s">
        <v>123</v>
      </c>
      <c r="D23" s="201" t="s">
        <v>124</v>
      </c>
      <c r="E23" s="55" t="s">
        <v>169</v>
      </c>
      <c r="F23" s="56" t="s">
        <v>170</v>
      </c>
    </row>
    <row r="24" spans="2:6" ht="15" customHeight="1" x14ac:dyDescent="0.2">
      <c r="B24" s="191"/>
      <c r="C24" s="192"/>
      <c r="D24" s="202"/>
      <c r="E24" s="55" t="s">
        <v>171</v>
      </c>
      <c r="F24" s="56" t="s">
        <v>172</v>
      </c>
    </row>
    <row r="25" spans="2:6" ht="15" customHeight="1" x14ac:dyDescent="0.2">
      <c r="B25" s="188"/>
      <c r="C25" s="190"/>
      <c r="D25" s="203"/>
      <c r="E25" s="55" t="s">
        <v>173</v>
      </c>
      <c r="F25" s="56" t="s">
        <v>174</v>
      </c>
    </row>
    <row r="26" spans="2:6" ht="15" customHeight="1" x14ac:dyDescent="0.2">
      <c r="B26" s="193" t="s">
        <v>125</v>
      </c>
      <c r="C26" s="198" t="s">
        <v>126</v>
      </c>
      <c r="D26" s="204" t="s">
        <v>127</v>
      </c>
      <c r="E26" s="60" t="s">
        <v>175</v>
      </c>
      <c r="F26" s="61" t="s">
        <v>176</v>
      </c>
    </row>
    <row r="27" spans="2:6" ht="15" customHeight="1" x14ac:dyDescent="0.2">
      <c r="B27" s="194"/>
      <c r="C27" s="199"/>
      <c r="D27" s="205"/>
      <c r="E27" s="72" t="s">
        <v>177</v>
      </c>
      <c r="F27" s="73" t="s">
        <v>178</v>
      </c>
    </row>
    <row r="28" spans="2:6" ht="15" customHeight="1" x14ac:dyDescent="0.2">
      <c r="B28" s="195"/>
      <c r="C28" s="200"/>
      <c r="D28" s="206"/>
      <c r="E28" s="72" t="s">
        <v>179</v>
      </c>
      <c r="F28" s="73" t="s">
        <v>180</v>
      </c>
    </row>
    <row r="29" spans="2:6" ht="15" customHeight="1" x14ac:dyDescent="0.2">
      <c r="B29" s="187" t="s">
        <v>128</v>
      </c>
      <c r="C29" s="189" t="s">
        <v>129</v>
      </c>
      <c r="D29" s="201" t="s">
        <v>130</v>
      </c>
      <c r="E29" s="55" t="s">
        <v>181</v>
      </c>
      <c r="F29" s="56" t="s">
        <v>182</v>
      </c>
    </row>
    <row r="30" spans="2:6" ht="15" customHeight="1" x14ac:dyDescent="0.2">
      <c r="B30" s="191"/>
      <c r="C30" s="192"/>
      <c r="D30" s="202"/>
      <c r="E30" s="55" t="s">
        <v>183</v>
      </c>
      <c r="F30" s="56" t="s">
        <v>184</v>
      </c>
    </row>
    <row r="31" spans="2:6" ht="15" customHeight="1" thickBot="1" x14ac:dyDescent="0.25">
      <c r="B31" s="196"/>
      <c r="C31" s="197"/>
      <c r="D31" s="207"/>
      <c r="E31" s="65" t="s">
        <v>185</v>
      </c>
      <c r="F31" s="66" t="s">
        <v>186</v>
      </c>
    </row>
    <row r="32" spans="2:6" ht="16.5" thickBot="1" x14ac:dyDescent="0.3">
      <c r="B32" s="68"/>
      <c r="C32" s="69"/>
      <c r="D32" s="69"/>
      <c r="E32" s="70"/>
      <c r="F32" s="70"/>
    </row>
    <row r="33" spans="2:6" ht="21.75" customHeight="1" x14ac:dyDescent="0.2">
      <c r="B33" s="183" t="s">
        <v>131</v>
      </c>
      <c r="C33" s="184"/>
      <c r="D33" s="184"/>
      <c r="E33" s="184"/>
      <c r="F33" s="185"/>
    </row>
    <row r="34" spans="2:6" s="47" customFormat="1" ht="17.25" customHeight="1" x14ac:dyDescent="0.2">
      <c r="B34" s="49" t="s">
        <v>93</v>
      </c>
      <c r="C34" s="50" t="s">
        <v>94</v>
      </c>
      <c r="D34" s="50" t="s">
        <v>95</v>
      </c>
      <c r="E34" s="50" t="s">
        <v>96</v>
      </c>
      <c r="F34" s="51" t="s">
        <v>97</v>
      </c>
    </row>
    <row r="35" spans="2:6" ht="42" customHeight="1" x14ac:dyDescent="0.2">
      <c r="B35" s="52" t="s">
        <v>132</v>
      </c>
      <c r="C35" s="53" t="s">
        <v>133</v>
      </c>
      <c r="D35" s="54" t="s">
        <v>134</v>
      </c>
      <c r="E35" s="55" t="s">
        <v>141</v>
      </c>
      <c r="F35" s="56" t="s">
        <v>144</v>
      </c>
    </row>
    <row r="36" spans="2:6" ht="42" customHeight="1" x14ac:dyDescent="0.2">
      <c r="B36" s="57" t="s">
        <v>135</v>
      </c>
      <c r="C36" s="58" t="s">
        <v>136</v>
      </c>
      <c r="D36" s="59" t="s">
        <v>137</v>
      </c>
      <c r="E36" s="60" t="s">
        <v>142</v>
      </c>
      <c r="F36" s="61" t="s">
        <v>145</v>
      </c>
    </row>
    <row r="37" spans="2:6" ht="65.25" customHeight="1" thickBot="1" x14ac:dyDescent="0.25">
      <c r="B37" s="62" t="s">
        <v>138</v>
      </c>
      <c r="C37" s="63" t="s">
        <v>139</v>
      </c>
      <c r="D37" s="64" t="s">
        <v>140</v>
      </c>
      <c r="E37" s="65" t="s">
        <v>143</v>
      </c>
      <c r="F37" s="66" t="s">
        <v>146</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Daniel</cp:lastModifiedBy>
  <cp:lastPrinted>2018-07-20T20:19:18Z</cp:lastPrinted>
  <dcterms:created xsi:type="dcterms:W3CDTF">2017-02-28T18:38:56Z</dcterms:created>
  <dcterms:modified xsi:type="dcterms:W3CDTF">2018-07-20T20:19:41Z</dcterms:modified>
</cp:coreProperties>
</file>