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niel\Tesorería Municipal\Daniel\Transparencia\INDICADORES TRANSPARENCIA\2019\"/>
    </mc:Choice>
  </mc:AlternateContent>
  <bookViews>
    <workbookView xWindow="0" yWindow="0" windowWidth="28800" windowHeight="12435"/>
  </bookViews>
  <sheets>
    <sheet name="2020" sheetId="2" r:id="rId1"/>
  </sheets>
  <calcPr calcId="162913"/>
</workbook>
</file>

<file path=xl/calcChain.xml><?xml version="1.0" encoding="utf-8"?>
<calcChain xmlns="http://schemas.openxmlformats.org/spreadsheetml/2006/main">
  <c r="R21" i="2" l="1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J23" i="2" l="1"/>
  <c r="Q23" i="2" l="1"/>
  <c r="P23" i="2"/>
  <c r="O23" i="2"/>
  <c r="N23" i="2"/>
  <c r="M23" i="2"/>
  <c r="L23" i="2"/>
  <c r="K23" i="2"/>
  <c r="I23" i="2"/>
  <c r="F23" i="2"/>
  <c r="H23" i="2"/>
  <c r="R23" i="2" l="1"/>
  <c r="G23" i="2"/>
</calcChain>
</file>

<file path=xl/sharedStrings.xml><?xml version="1.0" encoding="utf-8"?>
<sst xmlns="http://schemas.openxmlformats.org/spreadsheetml/2006/main" count="31" uniqueCount="31">
  <si>
    <t>TESORERÍA MUNICIPAL</t>
  </si>
  <si>
    <t xml:space="preserve">INFORME DE INGRESOS POR MULTAS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</si>
  <si>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</si>
  <si>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</si>
  <si>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</si>
  <si>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</si>
  <si>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</si>
  <si>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</si>
  <si>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</si>
  <si>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</si>
  <si>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</si>
  <si>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</si>
  <si>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</si>
  <si>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</si>
  <si>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</si>
  <si>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MULTAS</t>
  </si>
  <si>
    <t>CONSTRUCCION</t>
  </si>
  <si>
    <t>MULTAS DE TRANSITO</t>
  </si>
  <si>
    <t>MULTAS DE PARQUIMETROS</t>
  </si>
  <si>
    <t>MULTAS DE ALCOHOLES         .</t>
  </si>
  <si>
    <t>MULTAS DE SEG. PUB.</t>
  </si>
  <si>
    <t>MULTAS DE CONSTRUCCION S.P.</t>
  </si>
  <si>
    <t>MULTA POR ANUNCIO</t>
  </si>
  <si>
    <t>MULTA   ESPECTACULOS</t>
  </si>
  <si>
    <t>MULTAS DE LIMPIA</t>
  </si>
  <si>
    <t>MULTAS DE COMERCIO</t>
  </si>
  <si>
    <t>MULTAS LOTES BALD.SUCIOS</t>
  </si>
  <si>
    <t>MULTA ECOLOGICA</t>
  </si>
  <si>
    <t>MULTA POR FALTA DE LICENCIA DE USO DE SUELO Y CONSTRUCCION</t>
  </si>
  <si>
    <t>MULTAS PROTECCION CIVIL</t>
  </si>
  <si>
    <t>EJERCICIO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</si>
</sst>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(&quot;$&quot;* #,##0_);_(&quot;$&quot;* \(#,##0\);_(&quot;$&quot;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44" fontId="0" fillId="0" borderId="0" xfId="2" applyFont="1"/>
    <xf numFmtId="0" fontId="0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ont="1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/>
    </xf>
    <xf numFmtId="44" fontId="0" fillId="0" borderId="0" xfId="2" applyFont="1" applyFill="1"/>
    <xf numFmtId="0" fontId="2" fillId="0" borderId="0" xfId="0" applyFont="1" applyFill="1"/>
    <xf numFmtId="0" fontId="3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44" fontId="0" fillId="0" borderId="0" xfId="2" applyFont="1" applyFill="1" applyBorder="1"/>
    <xf numFmtId="44" fontId="0" fillId="0" borderId="0" xfId="2" applyFont="1" applyBorder="1"/>
    <xf numFmtId="164" fontId="0" fillId="0" borderId="0" xfId="0" applyNumberFormat="1" applyFont="1" applyBorder="1"/>
    <xf numFmtId="164" fontId="0" fillId="0" borderId="0" xfId="0" applyNumberFormat="1" applyFont="1" applyFill="1" applyBorder="1"/>
    <xf numFmtId="0" fontId="2" fillId="0" borderId="1" xfId="0" applyFont="1" applyBorder="1" applyAlignment="1">
      <alignment horizontal="left" vertical="top" wrapText="1"/>
    </xf>
    <xf numFmtId="4" fontId="0" fillId="0" borderId="1" xfId="2" applyNumberFormat="1" applyFont="1" applyFill="1" applyBorder="1" applyAlignment="1" applyProtection="1">
      <alignment vertical="top"/>
      <protection locked="0"/>
    </xf>
    <xf numFmtId="4" fontId="0" fillId="0" borderId="1" xfId="2" applyNumberFormat="1" applyFont="1" applyBorder="1" applyAlignment="1" applyProtection="1">
      <alignment vertical="top"/>
      <protection locked="0"/>
    </xf>
    <xf numFmtId="165" fontId="0" fillId="0" borderId="0" xfId="1" applyNumberFormat="1" applyFont="1"/>
    <xf numFmtId="166" fontId="2" fillId="0" borderId="0" xfId="0" applyNumberFormat="1" applyFont="1" applyProtection="1"/>
    <xf numFmtId="164" fontId="2" fillId="0" borderId="0" xfId="1" applyNumberFormat="1" applyFont="1" applyBorder="1"/>
    <xf numFmtId="164" fontId="0" fillId="0" borderId="0" xfId="0" applyNumberFormat="1" applyFont="1" applyFill="1"/>
    <xf numFmtId="0" fontId="2" fillId="0" borderId="0" xfId="0" applyFont="1" applyFill="1" applyBorder="1"/>
    <xf numFmtId="4" fontId="2" fillId="0" borderId="0" xfId="2" applyNumberFormat="1" applyFont="1" applyFill="1" applyBorder="1"/>
    <xf numFmtId="4" fontId="2" fillId="0" borderId="0" xfId="2" applyNumberFormat="1" applyFont="1" applyBorder="1"/>
    <xf numFmtId="4" fontId="2" fillId="0" borderId="0" xfId="1" applyNumberFormat="1" applyFont="1" applyBorder="1"/>
    <xf numFmtId="4" fontId="2" fillId="0" borderId="0" xfId="1" applyNumberFormat="1" applyFont="1" applyFill="1" applyBorder="1"/>
    <xf numFmtId="4" fontId="2" fillId="0" borderId="0" xfId="0" applyNumberFormat="1" applyFont="1" applyFill="1" applyProtection="1"/>
    <xf numFmtId="166" fontId="2" fillId="0" borderId="0" xfId="0" applyNumberFormat="1" applyFont="1" applyFill="1" applyProtection="1"/>
    <xf numFmtId="4" fontId="5" fillId="0" borderId="1" xfId="2" applyNumberFormat="1" applyFont="1" applyFill="1" applyBorder="1" applyProtection="1"/>
    <xf numFmtId="4" fontId="5" fillId="0" borderId="1" xfId="2" applyNumberFormat="1" applyFont="1" applyBorder="1" applyProtection="1"/>
    <xf numFmtId="4" fontId="5" fillId="0" borderId="1" xfId="0" applyNumberFormat="1" applyFont="1" applyBorder="1" applyProtection="1"/>
    <xf numFmtId="166" fontId="2" fillId="0" borderId="0" xfId="0" applyNumberFormat="1" applyFont="1" applyBorder="1" applyProtection="1"/>
    <xf numFmtId="0" fontId="0" fillId="0" borderId="0" xfId="0" applyFont="1" applyAlignment="1">
      <alignment horizontal="center"/>
    </xf>
    <xf numFmtId="44" fontId="0" fillId="0" borderId="0" xfId="0" applyNumberFormat="1" applyFont="1"/>
    <xf numFmtId="0" fontId="7" fillId="0" borderId="0" xfId="0" applyFont="1"/>
    <xf numFmtId="44" fontId="8" fillId="0" borderId="0" xfId="2" applyFont="1" applyFill="1"/>
    <xf numFmtId="44" fontId="8" fillId="0" borderId="0" xfId="2" applyFont="1"/>
    <xf numFmtId="0" fontId="8" fillId="0" borderId="0" xfId="0" applyFont="1" applyAlignment="1">
      <alignment horizontal="center"/>
    </xf>
    <xf numFmtId="44" fontId="8" fillId="0" borderId="0" xfId="0" applyNumberFormat="1" applyFont="1"/>
    <xf numFmtId="0" fontId="2" fillId="4" borderId="1" xfId="0" applyFont="1" applyFill="1" applyBorder="1" applyAlignment="1">
      <alignment horizontal="left" vertical="top" wrapText="1"/>
    </xf>
    <xf numFmtId="4" fontId="0" fillId="4" borderId="1" xfId="2" applyNumberFormat="1" applyFont="1" applyFill="1" applyBorder="1" applyAlignment="1" applyProtection="1">
      <alignment vertical="top"/>
      <protection locked="0"/>
    </xf>
    <xf numFmtId="4" fontId="2" fillId="4" borderId="1" xfId="2" applyNumberFormat="1" applyFont="1" applyFill="1" applyBorder="1" applyAlignment="1" applyProtection="1">
      <alignment vertical="top"/>
      <protection locked="0"/>
    </xf>
    <xf numFmtId="44" fontId="3" fillId="3" borderId="1" xfId="2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257174</xdr:colOff>
      <xdr:row>24</xdr:row>
      <xdr:rowOff>133350</xdr:rowOff>
    </xdr:from>
    <xdr:to>
      <xdr:col>18</xdr:col>
      <xdr:colOff>0</xdr:colOff>
      <xdr:row>36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12018" y="4514850"/>
          <a:ext cx="18233232" cy="2190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Los Ingresos por concepto de Multas forman parte de los Recursos Propios que captan los municipios, y que forman parte de un presupuesto de ingresos aprobado para cada ejercicio fiscal, estos recursos se ejercen para cubrir su gasto público e invertir en proyectos de desarrollo local, dentro de los cuales podemos mencionar: </a:t>
          </a:r>
        </a:p>
        <a:p>
          <a:pPr algn="l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Servicio de recolección de basura.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Alumbrado público.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Ornato y Forestación en parques, plazas y avenidas.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Mantenimiento de vías públicas.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Actividades culturales y deportivas.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Servicios de seguridad pública.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Servicios de vialidad y tránsito. </a:t>
          </a:r>
        </a:p>
        <a:p>
          <a:pPr algn="l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797718</xdr:colOff>
      <xdr:row>0</xdr:row>
      <xdr:rowOff>107156</xdr:rowOff>
    </xdr:from>
    <xdr:to>
      <xdr:col>7</xdr:col>
      <xdr:colOff>719800</xdr:colOff>
      <xdr:row>4</xdr:row>
      <xdr:rowOff>107156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1937" y="107156"/>
          <a:ext cx="235095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3"/>
  <sheetViews>
    <sheetView showGridLines="0" tabSelected="1" topLeftCell="D1" zoomScale="80" zoomScaleNormal="80" workbookViewId="0">
      <selection activeCell="E5" sqref="E5"/>
    </sheetView>
  </sheetViews>
  <sheetFormatPr baseColWidth="10" defaultRowHeight="15" x14ac:dyDescent="0.25"/>
  <cols>
    <col min="1" max="1" width="4.140625" style="4" customWidth="1"/>
    <col min="2" max="3" width="2.85546875" style="4" customWidth="1"/>
    <col min="4" max="4" width="3.85546875" style="4" customWidth="1"/>
    <col min="5" max="5" width="35.42578125" style="4" customWidth="1"/>
    <col min="6" max="6" width="18.140625" style="7" bestFit="1" customWidth="1"/>
    <col min="7" max="8" width="18.140625" style="1" bestFit="1" customWidth="1"/>
    <col min="9" max="13" width="18.140625" style="4" bestFit="1" customWidth="1"/>
    <col min="14" max="14" width="18.140625" style="1" bestFit="1" customWidth="1"/>
    <col min="15" max="17" width="18.140625" style="4" bestFit="1" customWidth="1"/>
    <col min="18" max="18" width="19.42578125" style="4" bestFit="1" customWidth="1"/>
    <col min="19" max="19" width="4.7109375" style="4" customWidth="1"/>
    <col min="20" max="20" width="14" style="4" bestFit="1" customWidth="1"/>
    <col min="21" max="21" width="11.42578125" style="4"/>
    <col min="22" max="22" width="13.140625" style="4" bestFit="1" customWidth="1"/>
    <col min="23" max="16384" width="11.42578125" style="4"/>
  </cols>
  <sheetData>
    <row r="1" spans="1:256" ht="15" customHeight="1" x14ac:dyDescent="0.35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56" ht="15" customHeight="1" x14ac:dyDescent="0.25">
      <c r="A2" s="5"/>
      <c r="B2" s="5"/>
      <c r="C2" s="5"/>
      <c r="E2" s="48" t="s">
        <v>0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ht="15" customHeight="1" x14ac:dyDescent="0.25">
      <c r="A3" s="2"/>
      <c r="B3" s="2"/>
      <c r="C3" s="2"/>
      <c r="E3" s="48" t="s">
        <v>1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256" ht="15" customHeight="1" x14ac:dyDescent="0.25">
      <c r="A4" s="2"/>
      <c r="B4" s="2"/>
      <c r="C4" s="2"/>
      <c r="E4" s="48" t="s">
        <v>30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256" x14ac:dyDescent="0.25">
      <c r="A5" s="2"/>
      <c r="B5" s="2"/>
      <c r="C5" s="2"/>
      <c r="D5" s="6"/>
      <c r="E5" s="6"/>
    </row>
    <row r="6" spans="1:256" x14ac:dyDescent="0.25">
      <c r="A6" s="2"/>
      <c r="B6" s="2"/>
      <c r="C6" s="2"/>
      <c r="D6" s="8"/>
      <c r="E6" s="9" t="s">
        <v>15</v>
      </c>
      <c r="F6" s="46" t="s">
        <v>2</v>
      </c>
      <c r="G6" s="46" t="s">
        <v>3</v>
      </c>
      <c r="H6" s="46" t="s">
        <v>4</v>
      </c>
      <c r="I6" s="47" t="s">
        <v>5</v>
      </c>
      <c r="J6" s="47" t="s">
        <v>6</v>
      </c>
      <c r="K6" s="47" t="s">
        <v>7</v>
      </c>
      <c r="L6" s="47" t="s">
        <v>8</v>
      </c>
      <c r="M6" s="47" t="s">
        <v>9</v>
      </c>
      <c r="N6" s="46" t="s">
        <v>10</v>
      </c>
      <c r="O6" s="47" t="s">
        <v>11</v>
      </c>
      <c r="P6" s="47" t="s">
        <v>12</v>
      </c>
      <c r="Q6" s="47" t="s">
        <v>13</v>
      </c>
      <c r="R6" s="10" t="s">
        <v>14</v>
      </c>
    </row>
    <row r="7" spans="1:256" x14ac:dyDescent="0.25">
      <c r="A7" s="11"/>
      <c r="B7" s="11"/>
      <c r="C7" s="11"/>
      <c r="D7" s="12"/>
      <c r="E7" s="13"/>
      <c r="F7" s="14"/>
      <c r="G7" s="15"/>
      <c r="H7" s="15"/>
      <c r="I7" s="16"/>
      <c r="J7" s="16"/>
      <c r="K7" s="16"/>
      <c r="L7" s="17"/>
      <c r="M7" s="17"/>
      <c r="N7" s="14"/>
      <c r="O7" s="17"/>
      <c r="P7" s="17"/>
      <c r="Q7" s="17"/>
      <c r="R7" s="17"/>
    </row>
    <row r="8" spans="1:256" x14ac:dyDescent="0.25">
      <c r="A8" s="11"/>
      <c r="B8" s="11"/>
      <c r="C8" s="11"/>
      <c r="E8" s="18" t="s">
        <v>17</v>
      </c>
      <c r="F8" s="19">
        <v>23867402.096554499</v>
      </c>
      <c r="G8" s="20">
        <v>8821022.9051430393</v>
      </c>
      <c r="H8" s="20">
        <v>10742989.607224001</v>
      </c>
      <c r="I8" s="20">
        <v>9261226.0241948199</v>
      </c>
      <c r="J8" s="20">
        <v>8786413.5346955601</v>
      </c>
      <c r="K8" s="20">
        <v>72835825.943225592</v>
      </c>
      <c r="L8" s="20">
        <v>11930475.882727001</v>
      </c>
      <c r="M8" s="20">
        <v>12914919.986841701</v>
      </c>
      <c r="N8" s="20">
        <v>10783682.526420999</v>
      </c>
      <c r="O8" s="20">
        <v>12657814.281176299</v>
      </c>
      <c r="P8" s="20">
        <v>15312177.1893414</v>
      </c>
      <c r="Q8" s="20">
        <v>16822770.788300797</v>
      </c>
      <c r="R8" s="20">
        <f t="shared" ref="R8:R21" si="0">SUM(F8:Q8)</f>
        <v>214736720.76584572</v>
      </c>
      <c r="S8" s="2"/>
      <c r="T8" s="21"/>
      <c r="U8" s="22"/>
      <c r="V8" s="21"/>
    </row>
    <row r="9" spans="1:256" x14ac:dyDescent="0.25">
      <c r="A9" s="11"/>
      <c r="B9" s="11"/>
      <c r="C9" s="11"/>
      <c r="E9" s="43" t="s">
        <v>18</v>
      </c>
      <c r="F9" s="44">
        <v>1959802.27</v>
      </c>
      <c r="G9" s="44">
        <v>245765.18799999999</v>
      </c>
      <c r="H9" s="45">
        <v>309922.91800000001</v>
      </c>
      <c r="I9" s="44">
        <v>387264.09600000002</v>
      </c>
      <c r="J9" s="44">
        <v>343737.54800000001</v>
      </c>
      <c r="K9" s="44">
        <v>7156192.9639999997</v>
      </c>
      <c r="L9" s="44">
        <v>909484.12399999995</v>
      </c>
      <c r="M9" s="44">
        <v>951361.10400000005</v>
      </c>
      <c r="N9" s="44">
        <v>949023.85400000005</v>
      </c>
      <c r="O9" s="44">
        <v>987701.83600000001</v>
      </c>
      <c r="P9" s="44">
        <v>2029178.6580000001</v>
      </c>
      <c r="Q9" s="44">
        <v>1628421.2679999999</v>
      </c>
      <c r="R9" s="44">
        <f t="shared" si="0"/>
        <v>17857855.827999998</v>
      </c>
      <c r="S9" s="2"/>
      <c r="T9" s="21"/>
      <c r="U9" s="23"/>
      <c r="V9" s="21"/>
    </row>
    <row r="10" spans="1:256" x14ac:dyDescent="0.25">
      <c r="A10" s="11"/>
      <c r="B10" s="11"/>
      <c r="C10" s="11"/>
      <c r="E10" s="18" t="s">
        <v>19</v>
      </c>
      <c r="F10" s="19">
        <v>262720.66000000003</v>
      </c>
      <c r="G10" s="20">
        <v>93937.62</v>
      </c>
      <c r="H10" s="20">
        <v>57430.71</v>
      </c>
      <c r="I10" s="20">
        <v>146471.51</v>
      </c>
      <c r="J10" s="20">
        <v>51268.1</v>
      </c>
      <c r="K10" s="20">
        <v>24164.16</v>
      </c>
      <c r="L10" s="20">
        <v>107351.28</v>
      </c>
      <c r="M10" s="20">
        <v>166031.13</v>
      </c>
      <c r="N10" s="20">
        <v>102251.17</v>
      </c>
      <c r="O10" s="20">
        <v>80028.540000000008</v>
      </c>
      <c r="P10" s="20">
        <v>49068.21</v>
      </c>
      <c r="Q10" s="20">
        <v>129961.7</v>
      </c>
      <c r="R10" s="20">
        <f t="shared" si="0"/>
        <v>1270684.79</v>
      </c>
      <c r="S10" s="2"/>
      <c r="T10" s="21"/>
      <c r="U10" s="23"/>
      <c r="V10" s="21"/>
    </row>
    <row r="11" spans="1:256" x14ac:dyDescent="0.25">
      <c r="A11" s="11"/>
      <c r="B11" s="11"/>
      <c r="C11" s="11"/>
      <c r="E11" s="43" t="s">
        <v>20</v>
      </c>
      <c r="F11" s="44">
        <v>106600</v>
      </c>
      <c r="G11" s="44">
        <v>41550</v>
      </c>
      <c r="H11" s="45">
        <v>32400</v>
      </c>
      <c r="I11" s="44">
        <v>44450</v>
      </c>
      <c r="J11" s="44">
        <v>62700</v>
      </c>
      <c r="K11" s="44">
        <v>66200</v>
      </c>
      <c r="L11" s="44">
        <v>40300</v>
      </c>
      <c r="M11" s="44">
        <v>79400</v>
      </c>
      <c r="N11" s="44">
        <v>58500</v>
      </c>
      <c r="O11" s="44">
        <v>78020</v>
      </c>
      <c r="P11" s="44">
        <v>71500</v>
      </c>
      <c r="Q11" s="44">
        <v>99588</v>
      </c>
      <c r="R11" s="44">
        <f t="shared" si="0"/>
        <v>781208</v>
      </c>
      <c r="S11" s="2"/>
      <c r="T11" s="21"/>
      <c r="U11" s="23"/>
      <c r="V11" s="21"/>
    </row>
    <row r="12" spans="1:256" x14ac:dyDescent="0.25">
      <c r="A12" s="11"/>
      <c r="B12" s="11"/>
      <c r="C12" s="11"/>
      <c r="E12" s="18" t="s">
        <v>21</v>
      </c>
      <c r="F12" s="19">
        <v>0</v>
      </c>
      <c r="G12" s="20">
        <v>327278</v>
      </c>
      <c r="H12" s="20">
        <v>87648</v>
      </c>
      <c r="I12" s="20">
        <v>0</v>
      </c>
      <c r="J12" s="20">
        <v>8060</v>
      </c>
      <c r="K12" s="20">
        <v>56420</v>
      </c>
      <c r="L12" s="20">
        <v>337960</v>
      </c>
      <c r="M12" s="20">
        <v>265700</v>
      </c>
      <c r="N12" s="20">
        <v>354858</v>
      </c>
      <c r="O12" s="20">
        <v>160688</v>
      </c>
      <c r="P12" s="20">
        <v>0</v>
      </c>
      <c r="Q12" s="20">
        <v>380205</v>
      </c>
      <c r="R12" s="20">
        <f t="shared" si="0"/>
        <v>1978817</v>
      </c>
      <c r="T12" s="21"/>
      <c r="V12" s="21"/>
    </row>
    <row r="13" spans="1:256" x14ac:dyDescent="0.25">
      <c r="A13" s="11"/>
      <c r="B13" s="11"/>
      <c r="C13" s="11"/>
      <c r="E13" s="43" t="s">
        <v>22</v>
      </c>
      <c r="F13" s="44">
        <v>4746.4000000000005</v>
      </c>
      <c r="G13" s="44">
        <v>0</v>
      </c>
      <c r="H13" s="45">
        <v>0</v>
      </c>
      <c r="I13" s="44">
        <v>168980</v>
      </c>
      <c r="J13" s="44">
        <v>0</v>
      </c>
      <c r="K13" s="44">
        <v>0</v>
      </c>
      <c r="L13" s="44">
        <v>0</v>
      </c>
      <c r="M13" s="44">
        <v>8449</v>
      </c>
      <c r="N13" s="44">
        <v>33796</v>
      </c>
      <c r="O13" s="44">
        <v>59143</v>
      </c>
      <c r="P13" s="44">
        <v>0</v>
      </c>
      <c r="Q13" s="44">
        <v>16898</v>
      </c>
      <c r="R13" s="44">
        <f t="shared" si="0"/>
        <v>292012.40000000002</v>
      </c>
      <c r="T13" s="21"/>
      <c r="V13" s="21"/>
    </row>
    <row r="14" spans="1:256" x14ac:dyDescent="0.25">
      <c r="A14" s="11"/>
      <c r="B14" s="11"/>
      <c r="C14" s="11"/>
      <c r="E14" s="18" t="s">
        <v>16</v>
      </c>
      <c r="F14" s="19">
        <v>3678.48</v>
      </c>
      <c r="G14" s="20">
        <v>0</v>
      </c>
      <c r="H14" s="20">
        <v>0</v>
      </c>
      <c r="I14" s="20">
        <v>489.28000000000003</v>
      </c>
      <c r="J14" s="20">
        <v>4631.55</v>
      </c>
      <c r="K14" s="20">
        <v>14067.050000000001</v>
      </c>
      <c r="L14" s="20">
        <v>41140.660000000003</v>
      </c>
      <c r="M14" s="20">
        <v>2370.5</v>
      </c>
      <c r="N14" s="20">
        <v>4396.8100000000004</v>
      </c>
      <c r="O14" s="20">
        <v>638.94000000000005</v>
      </c>
      <c r="P14" s="20">
        <v>3605.28</v>
      </c>
      <c r="Q14" s="20">
        <v>0</v>
      </c>
      <c r="R14" s="20">
        <f t="shared" si="0"/>
        <v>75018.55</v>
      </c>
      <c r="S14" s="2"/>
      <c r="T14" s="21"/>
      <c r="V14" s="21"/>
    </row>
    <row r="15" spans="1:256" x14ac:dyDescent="0.25">
      <c r="A15" s="11"/>
      <c r="B15" s="11"/>
      <c r="C15" s="11"/>
      <c r="E15" s="43" t="s">
        <v>23</v>
      </c>
      <c r="F15" s="44">
        <v>17658.23</v>
      </c>
      <c r="G15" s="44">
        <v>21658.080000000002</v>
      </c>
      <c r="H15" s="45">
        <v>40662.020000000004</v>
      </c>
      <c r="I15" s="44">
        <v>0</v>
      </c>
      <c r="J15" s="44">
        <v>20518.170000000002</v>
      </c>
      <c r="K15" s="44">
        <v>6085.3</v>
      </c>
      <c r="L15" s="44">
        <v>4342.6499999999996</v>
      </c>
      <c r="M15" s="44">
        <v>75399.930000000008</v>
      </c>
      <c r="N15" s="44">
        <v>24012.77</v>
      </c>
      <c r="O15" s="44">
        <v>15694.18</v>
      </c>
      <c r="P15" s="44">
        <v>100</v>
      </c>
      <c r="Q15" s="44">
        <v>16218.380000000001</v>
      </c>
      <c r="R15" s="44">
        <f t="shared" si="0"/>
        <v>242349.71</v>
      </c>
      <c r="T15" s="21"/>
      <c r="V15" s="21"/>
    </row>
    <row r="16" spans="1:256" x14ac:dyDescent="0.25">
      <c r="A16" s="11"/>
      <c r="B16" s="11"/>
      <c r="C16" s="11"/>
      <c r="E16" s="18" t="s">
        <v>24</v>
      </c>
      <c r="F16" s="19">
        <v>297346.11</v>
      </c>
      <c r="G16" s="20">
        <v>433767.67999999999</v>
      </c>
      <c r="H16" s="20">
        <v>529781.05000000005</v>
      </c>
      <c r="I16" s="20">
        <v>152293.04</v>
      </c>
      <c r="J16" s="20">
        <v>234539.86000000002</v>
      </c>
      <c r="K16" s="20">
        <v>215019.18</v>
      </c>
      <c r="L16" s="20">
        <v>196805.23</v>
      </c>
      <c r="M16" s="20">
        <v>275974.95</v>
      </c>
      <c r="N16" s="20">
        <v>372117.69</v>
      </c>
      <c r="O16" s="20">
        <v>524245.01</v>
      </c>
      <c r="P16" s="20">
        <v>356740.37</v>
      </c>
      <c r="Q16" s="20">
        <v>399896.36</v>
      </c>
      <c r="R16" s="20">
        <f t="shared" si="0"/>
        <v>3988526.53</v>
      </c>
      <c r="S16" s="2"/>
      <c r="T16" s="21"/>
      <c r="V16" s="21"/>
    </row>
    <row r="17" spans="1:22" x14ac:dyDescent="0.25">
      <c r="A17" s="11"/>
      <c r="B17" s="11"/>
      <c r="C17" s="11"/>
      <c r="E17" s="43" t="s">
        <v>25</v>
      </c>
      <c r="F17" s="44">
        <v>186750.2</v>
      </c>
      <c r="G17" s="44">
        <v>235981.01</v>
      </c>
      <c r="H17" s="45">
        <v>174725.42</v>
      </c>
      <c r="I17" s="44">
        <v>145322.80000000002</v>
      </c>
      <c r="J17" s="44">
        <v>136028.47</v>
      </c>
      <c r="K17" s="44">
        <v>254839.31</v>
      </c>
      <c r="L17" s="44">
        <v>202286.87</v>
      </c>
      <c r="M17" s="44">
        <v>95607.72</v>
      </c>
      <c r="N17" s="44">
        <v>94837.78</v>
      </c>
      <c r="O17" s="44">
        <v>111104.35</v>
      </c>
      <c r="P17" s="44">
        <v>76211.98</v>
      </c>
      <c r="Q17" s="44">
        <v>73421.81</v>
      </c>
      <c r="R17" s="44">
        <f t="shared" si="0"/>
        <v>1787117.7200000002</v>
      </c>
      <c r="S17" s="2"/>
      <c r="T17" s="21"/>
      <c r="V17" s="21"/>
    </row>
    <row r="18" spans="1:22" x14ac:dyDescent="0.25">
      <c r="A18" s="11"/>
      <c r="B18" s="11"/>
      <c r="C18" s="11"/>
      <c r="E18" s="18" t="s">
        <v>26</v>
      </c>
      <c r="F18" s="19">
        <v>709156.89</v>
      </c>
      <c r="G18" s="20">
        <v>167644.97</v>
      </c>
      <c r="H18" s="20">
        <v>7074.83</v>
      </c>
      <c r="I18" s="20">
        <v>73507.56</v>
      </c>
      <c r="J18" s="20">
        <v>12345.99</v>
      </c>
      <c r="K18" s="20">
        <v>35807.279999999999</v>
      </c>
      <c r="L18" s="20">
        <v>18835.740000000002</v>
      </c>
      <c r="M18" s="20">
        <v>9711.5300000000007</v>
      </c>
      <c r="N18" s="20">
        <v>6594.75</v>
      </c>
      <c r="O18" s="20">
        <v>67019.62</v>
      </c>
      <c r="P18" s="20">
        <v>31943.71</v>
      </c>
      <c r="Q18" s="20">
        <v>53028.54</v>
      </c>
      <c r="R18" s="20">
        <f t="shared" si="0"/>
        <v>1192671.4100000001</v>
      </c>
      <c r="S18" s="2"/>
      <c r="T18" s="21"/>
      <c r="V18" s="21"/>
    </row>
    <row r="19" spans="1:22" x14ac:dyDescent="0.25">
      <c r="A19" s="11"/>
      <c r="B19" s="11"/>
      <c r="C19" s="11"/>
      <c r="E19" s="43" t="s">
        <v>27</v>
      </c>
      <c r="F19" s="44">
        <v>141320.30000000002</v>
      </c>
      <c r="G19" s="44">
        <v>58256.5</v>
      </c>
      <c r="H19" s="45">
        <v>47623.25</v>
      </c>
      <c r="I19" s="44">
        <v>0</v>
      </c>
      <c r="J19" s="44">
        <v>20236.900000000001</v>
      </c>
      <c r="K19" s="44">
        <v>59749.05</v>
      </c>
      <c r="L19" s="44">
        <v>10138.800000000001</v>
      </c>
      <c r="M19" s="44">
        <v>20813.850000000002</v>
      </c>
      <c r="N19" s="44">
        <v>160688.35</v>
      </c>
      <c r="O19" s="44">
        <v>57500.65</v>
      </c>
      <c r="P19" s="44">
        <v>10138.800000000001</v>
      </c>
      <c r="Q19" s="44">
        <v>45796.87</v>
      </c>
      <c r="R19" s="44">
        <f t="shared" si="0"/>
        <v>632263.32000000007</v>
      </c>
      <c r="T19" s="21"/>
      <c r="V19" s="21"/>
    </row>
    <row r="20" spans="1:22" ht="30" x14ac:dyDescent="0.25">
      <c r="A20" s="11"/>
      <c r="B20" s="11"/>
      <c r="C20" s="11"/>
      <c r="E20" s="18" t="s">
        <v>28</v>
      </c>
      <c r="F20" s="19">
        <v>787288</v>
      </c>
      <c r="G20" s="20">
        <v>335547.2</v>
      </c>
      <c r="H20" s="20">
        <v>300974.2</v>
      </c>
      <c r="I20" s="20">
        <v>505321.65</v>
      </c>
      <c r="J20" s="20">
        <v>328280.7</v>
      </c>
      <c r="K20" s="20">
        <v>2829109.65</v>
      </c>
      <c r="L20" s="20">
        <v>221149</v>
      </c>
      <c r="M20" s="20">
        <v>272372.65000000002</v>
      </c>
      <c r="N20" s="20">
        <v>889257.25</v>
      </c>
      <c r="O20" s="20">
        <v>269688.95</v>
      </c>
      <c r="P20" s="20">
        <v>838987.25</v>
      </c>
      <c r="Q20" s="20">
        <v>477172.9</v>
      </c>
      <c r="R20" s="20">
        <f t="shared" si="0"/>
        <v>8055149.4000000013</v>
      </c>
      <c r="S20" s="2"/>
      <c r="T20" s="21"/>
      <c r="V20" s="21"/>
    </row>
    <row r="21" spans="1:22" x14ac:dyDescent="0.25">
      <c r="A21" s="11"/>
      <c r="B21" s="11"/>
      <c r="C21" s="11"/>
      <c r="E21" s="43" t="s">
        <v>29</v>
      </c>
      <c r="F21" s="44">
        <v>107198</v>
      </c>
      <c r="G21" s="44">
        <v>42245</v>
      </c>
      <c r="H21" s="45">
        <v>16898</v>
      </c>
      <c r="I21" s="44">
        <v>50694</v>
      </c>
      <c r="J21" s="44">
        <v>310500.75</v>
      </c>
      <c r="K21" s="44">
        <v>16898</v>
      </c>
      <c r="L21" s="44">
        <v>0</v>
      </c>
      <c r="M21" s="44">
        <v>42245</v>
      </c>
      <c r="N21" s="44">
        <v>0</v>
      </c>
      <c r="O21" s="44">
        <v>68160.75</v>
      </c>
      <c r="P21" s="44">
        <v>65879.25</v>
      </c>
      <c r="Q21" s="44">
        <v>14785.75</v>
      </c>
      <c r="R21" s="44">
        <f t="shared" si="0"/>
        <v>735504.5</v>
      </c>
      <c r="S21" s="24"/>
      <c r="T21" s="21"/>
      <c r="V21" s="21"/>
    </row>
    <row r="22" spans="1:22" x14ac:dyDescent="0.25">
      <c r="A22" s="11"/>
      <c r="B22" s="11"/>
      <c r="C22" s="11"/>
      <c r="D22" s="25"/>
      <c r="E22" s="25"/>
      <c r="F22" s="26"/>
      <c r="G22" s="27"/>
      <c r="H22" s="27"/>
      <c r="I22" s="28"/>
      <c r="J22" s="28"/>
      <c r="K22" s="28"/>
      <c r="L22" s="29"/>
      <c r="M22" s="29"/>
      <c r="N22" s="26"/>
      <c r="O22" s="29"/>
      <c r="P22" s="29"/>
      <c r="Q22" s="29"/>
      <c r="R22" s="30"/>
      <c r="T22" s="31"/>
    </row>
    <row r="23" spans="1:22" x14ac:dyDescent="0.25">
      <c r="A23" s="11"/>
      <c r="B23" s="11"/>
      <c r="C23" s="11"/>
      <c r="D23" s="25"/>
      <c r="E23" s="25"/>
      <c r="F23" s="32">
        <f>SUM(F8:F22)</f>
        <v>28451667.636554498</v>
      </c>
      <c r="G23" s="33">
        <f>SUM(G8:G22)</f>
        <v>10824654.153143037</v>
      </c>
      <c r="H23" s="33">
        <f>SUM(H8:H22)</f>
        <v>12348130.005224001</v>
      </c>
      <c r="I23" s="34">
        <f>SUM(I8:I22)</f>
        <v>10936019.960194821</v>
      </c>
      <c r="J23" s="34">
        <f>SUM(J8:J22)</f>
        <v>10319261.572695561</v>
      </c>
      <c r="K23" s="34">
        <f>SUM(K8:K22)</f>
        <v>83570377.887225598</v>
      </c>
      <c r="L23" s="34">
        <f>SUM(L8:L22)</f>
        <v>14020270.236727001</v>
      </c>
      <c r="M23" s="34">
        <f>SUM(M8:M22)</f>
        <v>15180357.350841701</v>
      </c>
      <c r="N23" s="33">
        <f>SUM(N8:N22)</f>
        <v>13834016.950420998</v>
      </c>
      <c r="O23" s="34">
        <f>SUM(O8:O22)</f>
        <v>15137448.107176295</v>
      </c>
      <c r="P23" s="34">
        <f>SUM(P8:P22)</f>
        <v>18845530.697341405</v>
      </c>
      <c r="Q23" s="34">
        <f>SUM(Q8:Q22)</f>
        <v>20158165.366300792</v>
      </c>
      <c r="R23" s="34">
        <f>SUM(R8:R21)</f>
        <v>253625899.92384574</v>
      </c>
      <c r="T23" s="31"/>
    </row>
    <row r="24" spans="1:22" x14ac:dyDescent="0.25">
      <c r="T24" s="35"/>
    </row>
    <row r="41" spans="1:256" x14ac:dyDescent="0.25">
      <c r="J41" s="36"/>
      <c r="K41" s="36"/>
      <c r="M41" s="36"/>
      <c r="N41" s="37"/>
    </row>
    <row r="42" spans="1:256" x14ac:dyDescent="0.25">
      <c r="J42" s="36"/>
      <c r="K42" s="36"/>
      <c r="M42" s="36"/>
      <c r="N42" s="37"/>
    </row>
    <row r="43" spans="1:256" x14ac:dyDescent="0.25">
      <c r="J43" s="36"/>
      <c r="K43" s="36"/>
      <c r="M43" s="36"/>
      <c r="N43" s="37"/>
    </row>
    <row r="44" spans="1:256" x14ac:dyDescent="0.25">
      <c r="J44" s="36"/>
      <c r="K44" s="36"/>
      <c r="M44" s="36"/>
      <c r="N44" s="37"/>
    </row>
    <row r="45" spans="1:256" x14ac:dyDescent="0.25">
      <c r="J45" s="36"/>
      <c r="K45" s="36"/>
      <c r="M45" s="36"/>
      <c r="N45" s="37"/>
    </row>
    <row r="46" spans="1:256" s="1" customFormat="1" x14ac:dyDescent="0.25">
      <c r="A46" s="4"/>
      <c r="B46" s="4"/>
      <c r="C46" s="4"/>
      <c r="D46" s="4"/>
      <c r="E46" s="38"/>
      <c r="F46" s="7"/>
      <c r="I46" s="4"/>
      <c r="J46" s="36"/>
      <c r="K46" s="36"/>
      <c r="L46" s="4"/>
      <c r="M46" s="36"/>
      <c r="N46" s="37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x14ac:dyDescent="0.25">
      <c r="J47" s="36"/>
      <c r="K47" s="36"/>
      <c r="M47" s="36"/>
      <c r="N47" s="37"/>
    </row>
    <row r="48" spans="1:256" x14ac:dyDescent="0.25">
      <c r="J48" s="36"/>
      <c r="K48" s="36"/>
      <c r="M48" s="36"/>
      <c r="N48" s="37"/>
    </row>
    <row r="49" spans="1:256" x14ac:dyDescent="0.25">
      <c r="J49" s="36"/>
      <c r="K49" s="36"/>
      <c r="M49" s="36"/>
      <c r="N49" s="37"/>
    </row>
    <row r="50" spans="1:256" s="1" customFormat="1" x14ac:dyDescent="0.25">
      <c r="A50" s="4"/>
      <c r="B50" s="4"/>
      <c r="C50" s="4"/>
      <c r="D50" s="4"/>
      <c r="E50" s="4"/>
      <c r="F50" s="39"/>
      <c r="G50" s="40"/>
      <c r="I50" s="4"/>
      <c r="J50" s="36"/>
      <c r="K50" s="36"/>
      <c r="L50" s="4"/>
      <c r="M50" s="36"/>
      <c r="N50" s="37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x14ac:dyDescent="0.25">
      <c r="J51" s="36"/>
      <c r="K51" s="36"/>
      <c r="M51" s="36"/>
      <c r="N51" s="37"/>
    </row>
    <row r="52" spans="1:256" x14ac:dyDescent="0.25">
      <c r="J52" s="36"/>
      <c r="K52" s="36"/>
      <c r="M52" s="36"/>
      <c r="N52" s="37"/>
    </row>
    <row r="53" spans="1:256" x14ac:dyDescent="0.25">
      <c r="J53" s="36"/>
      <c r="K53" s="36"/>
      <c r="M53" s="41"/>
      <c r="N53" s="42"/>
    </row>
  </sheetData>
  <mergeCells count="3">
    <mergeCell ref="E4:R4"/>
    <mergeCell ref="E3:R3"/>
    <mergeCell ref="E2:R2"/>
  </mergeCells>
  <conditionalFormatting sqref="E18 E12 E1:E10 E14 E20 E22:E1048576">
    <cfRule type="duplicateValues" dxfId="7" priority="8"/>
  </conditionalFormatting>
  <conditionalFormatting sqref="E11">
    <cfRule type="duplicateValues" dxfId="6" priority="7"/>
  </conditionalFormatting>
  <conditionalFormatting sqref="E13">
    <cfRule type="duplicateValues" dxfId="5" priority="6"/>
  </conditionalFormatting>
  <conditionalFormatting sqref="E17">
    <cfRule type="duplicateValues" dxfId="4" priority="5"/>
  </conditionalFormatting>
  <conditionalFormatting sqref="E19">
    <cfRule type="duplicateValues" dxfId="3" priority="4"/>
  </conditionalFormatting>
  <conditionalFormatting sqref="E21">
    <cfRule type="duplicateValues" dxfId="2" priority="3"/>
  </conditionalFormatting>
  <conditionalFormatting sqref="E16">
    <cfRule type="duplicateValues" dxfId="1" priority="2"/>
  </conditionalFormatting>
  <conditionalFormatting sqref="E15">
    <cfRule type="duplicateValues" dxfId="0" priority="1"/>
  </conditionalFormatting>
  <pageMargins left="0.25" right="0.25" top="0.75" bottom="0.75" header="0.3" footer="0.3"/>
  <pageSetup scale="52" orientation="landscape" r:id="rId1"/>
  <ignoredErrors>
    <ignoredError sqref="R8:R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Sarai Burgos Delgado</dc:creator>
  <cp:lastModifiedBy>Daniel Luna Villanueva</cp:lastModifiedBy>
  <cp:lastPrinted>2016-01-15T18:58:28Z</cp:lastPrinted>
  <dcterms:created xsi:type="dcterms:W3CDTF">2015-04-10T18:28:09Z</dcterms:created>
  <dcterms:modified xsi:type="dcterms:W3CDTF">2020-07-30T21:51:53Z</dcterms:modified>
</cp:coreProperties>
</file>