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290"/>
  </bookViews>
  <sheets>
    <sheet name="comunicació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N4" i="1"/>
  <c r="M4" i="1"/>
  <c r="L4" i="1"/>
  <c r="K4" i="1"/>
  <c r="J4" i="1"/>
  <c r="I4" i="1"/>
  <c r="H4" i="1"/>
  <c r="G4" i="1"/>
  <c r="F4" i="1"/>
  <c r="E4" i="1"/>
  <c r="D4" i="1"/>
  <c r="C4" i="1"/>
  <c r="O6" i="1"/>
</calcChain>
</file>

<file path=xl/sharedStrings.xml><?xml version="1.0" encoding="utf-8"?>
<sst xmlns="http://schemas.openxmlformats.org/spreadsheetml/2006/main" count="9" uniqueCount="9">
  <si>
    <t>OFICINA EJECUTIVA DEL PRESIDENTE MUNICIPAL</t>
  </si>
  <si>
    <t>ESTADÍSTICA</t>
  </si>
  <si>
    <t>No.</t>
  </si>
  <si>
    <t>Nombre de Variable</t>
  </si>
  <si>
    <t>Actividades Institucionales</t>
  </si>
  <si>
    <t>Cantidad de actividades institucionales cubiertas</t>
  </si>
  <si>
    <t>Atención de Quejas</t>
  </si>
  <si>
    <t>Cantidad de quejas atendidas en prensa y radio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</si>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</sst>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3">
    <xf numFmtId="0" fontId="0" fillId="0" borderId="0" xfId="0"/>
    <xf numFmtId="0" fontId="3" fillId="2" borderId="0" xfId="0" applyFont="1" applyFill="1"/>
    <xf numFmtId="9" fontId="3" fillId="2" borderId="0" xfId="1" applyFont="1" applyFill="1"/>
    <xf numFmtId="164" fontId="6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49" fontId="8" fillId="4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2</xdr:row>
      <xdr:rowOff>227551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95350" cy="89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zoomScaleNormal="100" workbookViewId="0">
      <selection activeCell="A6" sqref="A6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10" width="14.5703125" style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5703125" style="1" customWidth="1"/>
    <col min="16" max="17" width="0" style="1" hidden="1" customWidth="1"/>
    <col min="18" max="16384" width="11.42578125" style="1" hidden="1"/>
  </cols>
  <sheetData>
    <row r="1" spans="1:16384" ht="26.2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384" ht="26.2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384" ht="2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384" x14ac:dyDescent="0.25">
      <c r="A4" s="9" t="s">
        <v>2</v>
      </c>
      <c r="B4" s="9" t="s">
        <v>3</v>
      </c>
      <c r="C4" s="9" t="str">
        <f>"Enero 19"</f>
        <v>Enero 19</v>
      </c>
      <c r="D4" s="9" t="str">
        <f>"Febrero 19"</f>
        <v>Febrero 19</v>
      </c>
      <c r="E4" s="9" t="str">
        <f>"Marzo 19"</f>
        <v>Marzo 19</v>
      </c>
      <c r="F4" s="9" t="str">
        <f>"Abril 19"</f>
        <v>Abril 19</v>
      </c>
      <c r="G4" s="9" t="str">
        <f>"Mayo 19"</f>
        <v>Mayo 19</v>
      </c>
      <c r="H4" s="9" t="str">
        <f>"Junio 19"</f>
        <v>Junio 19</v>
      </c>
      <c r="I4" s="9" t="str">
        <f>"Julio 19"</f>
        <v>Julio 19</v>
      </c>
      <c r="J4" s="9" t="str">
        <f>"Agosto 19"</f>
        <v>Agosto 19</v>
      </c>
      <c r="K4" s="9" t="str">
        <f>"Septiembre 19"</f>
        <v>Septiembre 19</v>
      </c>
      <c r="L4" s="9" t="str">
        <f>"Octubre 19"</f>
        <v>Octubre 19</v>
      </c>
      <c r="M4" s="9" t="str">
        <f>"Noviembre 19"</f>
        <v>Noviembre 19</v>
      </c>
      <c r="N4" s="9" t="str">
        <f>"Diciembre 19"</f>
        <v>Diciembre 19</v>
      </c>
      <c r="O4" s="9" t="s">
        <v>8</v>
      </c>
      <c r="Q4" s="2"/>
    </row>
    <row r="5" spans="1:16384" x14ac:dyDescent="0.25">
      <c r="A5" s="9">
        <v>1</v>
      </c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1:16384" x14ac:dyDescent="0.25">
      <c r="A6" s="3">
        <v>1.1000000000000001</v>
      </c>
      <c r="B6" s="4" t="s">
        <v>5</v>
      </c>
      <c r="C6" s="5">
        <v>47</v>
      </c>
      <c r="D6" s="6">
        <v>59</v>
      </c>
      <c r="E6" s="6">
        <v>88</v>
      </c>
      <c r="F6" s="5">
        <v>81</v>
      </c>
      <c r="G6" s="6">
        <v>75</v>
      </c>
      <c r="H6" s="6">
        <v>106</v>
      </c>
      <c r="I6" s="6">
        <v>78</v>
      </c>
      <c r="J6" s="6">
        <v>89</v>
      </c>
      <c r="K6" s="10">
        <v>86</v>
      </c>
      <c r="L6" s="10">
        <v>113</v>
      </c>
      <c r="M6" s="6">
        <v>86</v>
      </c>
      <c r="N6" s="6">
        <v>85</v>
      </c>
      <c r="O6" s="7">
        <f>SUM(C6:N6)</f>
        <v>993</v>
      </c>
    </row>
    <row r="7" spans="1:16384" x14ac:dyDescent="0.25">
      <c r="A7" s="9">
        <v>2</v>
      </c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  <row r="8" spans="1:16384" x14ac:dyDescent="0.25">
      <c r="A8" s="3">
        <v>2.1</v>
      </c>
      <c r="B8" s="4" t="s">
        <v>7</v>
      </c>
      <c r="C8" s="5">
        <v>157</v>
      </c>
      <c r="D8" s="6">
        <v>143</v>
      </c>
      <c r="E8" s="5">
        <v>112</v>
      </c>
      <c r="F8" s="5">
        <v>144</v>
      </c>
      <c r="G8" s="8">
        <v>149</v>
      </c>
      <c r="H8" s="8">
        <v>153</v>
      </c>
      <c r="I8" s="8">
        <v>157</v>
      </c>
      <c r="J8" s="8">
        <v>147</v>
      </c>
      <c r="K8" s="8">
        <v>167</v>
      </c>
      <c r="L8" s="8">
        <v>178</v>
      </c>
      <c r="M8" s="6">
        <v>102</v>
      </c>
      <c r="N8" s="6">
        <v>69</v>
      </c>
      <c r="O8" s="7">
        <f>SUM(C8:N8)</f>
        <v>1678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2020-01-04T14:32:19Z</dcterms:modified>
</cp:coreProperties>
</file>