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iel\Tesorería Municipal\Daniel\Transparencia\INDICADORES TRANSPARENCIA\2020\12. Diciembre\"/>
    </mc:Choice>
  </mc:AlternateContent>
  <bookViews>
    <workbookView xWindow="0" yWindow="0" windowWidth="28800" windowHeight="12435"/>
  </bookViews>
  <sheets>
    <sheet name="2020" sheetId="2" r:id="rId1"/>
  </sheets>
  <calcPr calcId="162913"/>
</workbook>
</file>

<file path=xl/calcChain.xml><?xml version="1.0" encoding="utf-8"?>
<calcChain xmlns="http://schemas.openxmlformats.org/spreadsheetml/2006/main">
  <c r="R20" i="2" l="1"/>
  <c r="R19" i="2"/>
  <c r="R18" i="2"/>
  <c r="R17" i="2"/>
  <c r="R16" i="2"/>
  <c r="R15" i="2"/>
  <c r="R14" i="2"/>
  <c r="R13" i="2"/>
  <c r="R12" i="2"/>
  <c r="R11" i="2"/>
  <c r="R10" i="2"/>
  <c r="R9" i="2"/>
  <c r="R8" i="2"/>
  <c r="J22" i="2" l="1"/>
  <c r="Q22" i="2" l="1"/>
  <c r="P22" i="2"/>
  <c r="O22" i="2"/>
  <c r="N22" i="2"/>
  <c r="M22" i="2"/>
  <c r="L22" i="2"/>
  <c r="K22" i="2"/>
  <c r="I22" i="2"/>
  <c r="F22" i="2"/>
  <c r="H22" i="2"/>
  <c r="R22" i="2" l="1"/>
  <c r="G22" i="2"/>
</calcChain>
</file>

<file path=xl/sharedStrings.xml><?xml version="1.0" encoding="utf-8"?>
<sst xmlns="http://schemas.openxmlformats.org/spreadsheetml/2006/main" count="30" uniqueCount="30">
  <si>
    <t>TESORERÍA MUNICIPAL</t>
  </si>
  <si>
    <t xml:space="preserve">INFORME DE INGRESOS POR MULTAS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</si>
  <si>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</si>
  <si>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</si>
  <si>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</si>
  <si>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</si>
  <si>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</si>
  <si>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</si>
  <si>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</si>
  <si>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</si>
  <si>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</si>
  <si>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</si>
  <si>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</si>
  <si>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</si>
  <si>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</si>
  <si>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MULTAS</t>
  </si>
  <si>
    <t>CONSTRUCCION</t>
  </si>
  <si>
    <t>EJERCICIO  2020</t>
  </si>
  <si>
    <t>TRANSITO</t>
  </si>
  <si>
    <t>PARQUIMETROS</t>
  </si>
  <si>
    <t>ECOLOGIA</t>
  </si>
  <si>
    <t>ANUNCIOS</t>
  </si>
  <si>
    <t>ALCOHOLES</t>
  </si>
  <si>
    <t>ESPECTACULOS</t>
  </si>
  <si>
    <t>SEGURIDAD PUBLICA</t>
  </si>
  <si>
    <t>LICENCIA USO DE SUELO</t>
  </si>
  <si>
    <t>PROTECCION CIVIL</t>
  </si>
  <si>
    <t>LIMPIA</t>
  </si>
  <si>
    <t>LOTES BALDIOS</t>
  </si>
  <si>
    <t>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</si>
</sst>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&quot;$&quot;* #,##0_);_(&quot;$&quot;* \(#,##0\);_(&quot;$&quot;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2" applyFont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/>
    </xf>
    <xf numFmtId="44" fontId="0" fillId="0" borderId="0" xfId="2" applyFont="1" applyFill="1"/>
    <xf numFmtId="0" fontId="2" fillId="0" borderId="0" xfId="0" applyFont="1" applyFill="1"/>
    <xf numFmtId="0" fontId="3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44" fontId="0" fillId="0" borderId="0" xfId="2" applyFont="1" applyFill="1" applyBorder="1"/>
    <xf numFmtId="44" fontId="0" fillId="0" borderId="0" xfId="2" applyFont="1" applyBorder="1"/>
    <xf numFmtId="164" fontId="0" fillId="0" borderId="0" xfId="0" applyNumberFormat="1" applyFont="1" applyBorder="1"/>
    <xf numFmtId="164" fontId="0" fillId="0" borderId="0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4" fontId="0" fillId="0" borderId="1" xfId="2" applyNumberFormat="1" applyFont="1" applyFill="1" applyBorder="1" applyAlignment="1" applyProtection="1">
      <alignment vertical="top"/>
      <protection locked="0"/>
    </xf>
    <xf numFmtId="4" fontId="0" fillId="0" borderId="1" xfId="2" applyNumberFormat="1" applyFont="1" applyBorder="1" applyAlignment="1" applyProtection="1">
      <alignment vertical="top"/>
      <protection locked="0"/>
    </xf>
    <xf numFmtId="165" fontId="0" fillId="0" borderId="0" xfId="1" applyNumberFormat="1" applyFont="1"/>
    <xf numFmtId="166" fontId="2" fillId="0" borderId="0" xfId="0" applyNumberFormat="1" applyFont="1" applyProtection="1"/>
    <xf numFmtId="164" fontId="2" fillId="0" borderId="0" xfId="1" applyNumberFormat="1" applyFont="1" applyBorder="1"/>
    <xf numFmtId="164" fontId="0" fillId="0" borderId="0" xfId="0" applyNumberFormat="1" applyFont="1" applyFill="1"/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/>
    <xf numFmtId="4" fontId="2" fillId="0" borderId="0" xfId="2" applyNumberFormat="1" applyFont="1" applyFill="1" applyBorder="1"/>
    <xf numFmtId="4" fontId="2" fillId="0" borderId="0" xfId="2" applyNumberFormat="1" applyFont="1" applyBorder="1"/>
    <xf numFmtId="4" fontId="2" fillId="0" borderId="0" xfId="1" applyNumberFormat="1" applyFont="1" applyBorder="1"/>
    <xf numFmtId="4" fontId="2" fillId="0" borderId="0" xfId="1" applyNumberFormat="1" applyFont="1" applyFill="1" applyBorder="1"/>
    <xf numFmtId="4" fontId="2" fillId="0" borderId="0" xfId="0" applyNumberFormat="1" applyFont="1" applyFill="1" applyProtection="1"/>
    <xf numFmtId="166" fontId="2" fillId="0" borderId="0" xfId="0" applyNumberFormat="1" applyFont="1" applyFill="1" applyProtection="1"/>
    <xf numFmtId="4" fontId="5" fillId="0" borderId="1" xfId="2" applyNumberFormat="1" applyFont="1" applyFill="1" applyBorder="1" applyProtection="1"/>
    <xf numFmtId="4" fontId="5" fillId="0" borderId="1" xfId="2" applyNumberFormat="1" applyFont="1" applyBorder="1" applyProtection="1"/>
    <xf numFmtId="4" fontId="5" fillId="0" borderId="1" xfId="0" applyNumberFormat="1" applyFont="1" applyBorder="1" applyProtection="1"/>
    <xf numFmtId="166" fontId="2" fillId="0" borderId="0" xfId="0" applyNumberFormat="1" applyFont="1" applyBorder="1" applyProtection="1"/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7" fillId="0" borderId="0" xfId="0" applyFont="1"/>
    <xf numFmtId="44" fontId="8" fillId="0" borderId="0" xfId="2" applyFont="1" applyFill="1"/>
    <xf numFmtId="44" fontId="8" fillId="0" borderId="0" xfId="2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2" fillId="4" borderId="1" xfId="0" applyFont="1" applyFill="1" applyBorder="1" applyAlignment="1">
      <alignment horizontal="left" vertical="top" wrapText="1"/>
    </xf>
    <xf numFmtId="4" fontId="0" fillId="4" borderId="1" xfId="2" applyNumberFormat="1" applyFont="1" applyFill="1" applyBorder="1" applyAlignment="1" applyProtection="1">
      <alignment vertical="top"/>
      <protection locked="0"/>
    </xf>
    <xf numFmtId="4" fontId="2" fillId="4" borderId="1" xfId="2" applyNumberFormat="1" applyFont="1" applyFill="1" applyBorder="1" applyAlignment="1" applyProtection="1">
      <alignment vertical="top"/>
      <protection locked="0"/>
    </xf>
    <xf numFmtId="44" fontId="3" fillId="3" borderId="1" xfId="2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23</xdr:row>
      <xdr:rowOff>133350</xdr:rowOff>
    </xdr:from>
    <xdr:to>
      <xdr:col>18</xdr:col>
      <xdr:colOff>0</xdr:colOff>
      <xdr:row>35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2018" y="4514850"/>
          <a:ext cx="18233232" cy="2190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>
              <a:lumMod val="50000"/>
              <a:lumOff val="50000"/>
            </a:schemeClr>
          </a:solidFill>
          <a:prstDash val="sys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Los Ingresos por concepto de Multas forman parte de los Recursos Propios que captan los municipios, y que forman parte de un presupuesto de ingresos aprobado para cada ejercicio fiscal, estos recursos se ejercen para cubrir su gasto público e invertir en proyectos de desarrollo local, dentro de los cuales podemos mencionar: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 de recolección de basura.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Alumbrado público.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Ornato y Forestación en parques, plazas y avenidas.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Mantenimiento de vías públicas.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Actividades culturales y deportivas.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seguridad pública.</a:t>
          </a:r>
        </a:p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Servicios de vialidad y tránsito. </a:t>
          </a:r>
        </a:p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797718</xdr:colOff>
      <xdr:row>0</xdr:row>
      <xdr:rowOff>107156</xdr:rowOff>
    </xdr:from>
    <xdr:to>
      <xdr:col>7</xdr:col>
      <xdr:colOff>719800</xdr:colOff>
      <xdr:row>4</xdr:row>
      <xdr:rowOff>107156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1937" y="107156"/>
          <a:ext cx="235095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2"/>
  <sheetViews>
    <sheetView showGridLines="0" tabSelected="1" topLeftCell="D1" zoomScale="80" zoomScaleNormal="80" workbookViewId="0">
      <selection activeCell="K14" sqref="K14"/>
    </sheetView>
  </sheetViews>
  <sheetFormatPr baseColWidth="10" defaultRowHeight="15" x14ac:dyDescent="0.25"/>
  <cols>
    <col min="1" max="1" width="4.140625" style="4" customWidth="1"/>
    <col min="2" max="3" width="2.85546875" style="4" customWidth="1"/>
    <col min="4" max="4" width="3.85546875" style="4" customWidth="1"/>
    <col min="5" max="5" width="35.42578125" style="4" customWidth="1"/>
    <col min="6" max="6" width="18.140625" style="7" bestFit="1" customWidth="1"/>
    <col min="7" max="8" width="18.140625" style="1" bestFit="1" customWidth="1"/>
    <col min="9" max="13" width="18.140625" style="4" bestFit="1" customWidth="1"/>
    <col min="14" max="14" width="18.140625" style="1" bestFit="1" customWidth="1"/>
    <col min="15" max="17" width="18.140625" style="4" bestFit="1" customWidth="1"/>
    <col min="18" max="18" width="19.42578125" style="4" bestFit="1" customWidth="1"/>
    <col min="19" max="19" width="4.7109375" style="4" customWidth="1"/>
    <col min="20" max="20" width="14" style="4" bestFit="1" customWidth="1"/>
    <col min="21" max="21" width="11.42578125" style="4"/>
    <col min="22" max="22" width="13.140625" style="4" bestFit="1" customWidth="1"/>
    <col min="23" max="16384" width="11.42578125" style="4"/>
  </cols>
  <sheetData>
    <row r="1" spans="1:256" ht="15" customHeight="1" x14ac:dyDescent="0.3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6" ht="15" customHeight="1" x14ac:dyDescent="0.25">
      <c r="A2" s="5"/>
      <c r="B2" s="5"/>
      <c r="C2" s="5"/>
      <c r="E2" s="49" t="s">
        <v>0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15" customHeight="1" x14ac:dyDescent="0.25">
      <c r="A3" s="2"/>
      <c r="B3" s="2"/>
      <c r="C3" s="2"/>
      <c r="E3" s="49" t="s">
        <v>1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256" ht="15" customHeight="1" x14ac:dyDescent="0.25">
      <c r="A4" s="2"/>
      <c r="B4" s="2"/>
      <c r="C4" s="2"/>
      <c r="E4" s="49" t="s">
        <v>17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1:256" x14ac:dyDescent="0.25">
      <c r="A5" s="2"/>
      <c r="B5" s="2"/>
      <c r="C5" s="2"/>
      <c r="D5" s="6"/>
      <c r="E5" s="6"/>
    </row>
    <row r="6" spans="1:256" x14ac:dyDescent="0.25">
      <c r="A6" s="2"/>
      <c r="B6" s="2"/>
      <c r="C6" s="2"/>
      <c r="D6" s="8"/>
      <c r="E6" s="9" t="s">
        <v>15</v>
      </c>
      <c r="F6" s="47" t="s">
        <v>2</v>
      </c>
      <c r="G6" s="47" t="s">
        <v>3</v>
      </c>
      <c r="H6" s="47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7" t="s">
        <v>10</v>
      </c>
      <c r="O6" s="48" t="s">
        <v>11</v>
      </c>
      <c r="P6" s="48" t="s">
        <v>12</v>
      </c>
      <c r="Q6" s="48" t="s">
        <v>13</v>
      </c>
      <c r="R6" s="10" t="s">
        <v>14</v>
      </c>
    </row>
    <row r="7" spans="1:256" x14ac:dyDescent="0.25">
      <c r="A7" s="11"/>
      <c r="B7" s="11"/>
      <c r="C7" s="11"/>
      <c r="D7" s="12"/>
      <c r="E7" s="13"/>
      <c r="F7" s="14"/>
      <c r="G7" s="15"/>
      <c r="H7" s="15"/>
      <c r="I7" s="16"/>
      <c r="J7" s="16"/>
      <c r="K7" s="16"/>
      <c r="L7" s="17"/>
      <c r="M7" s="17"/>
      <c r="N7" s="14"/>
      <c r="O7" s="17"/>
      <c r="P7" s="17"/>
      <c r="Q7" s="17"/>
      <c r="R7" s="17"/>
    </row>
    <row r="8" spans="1:256" x14ac:dyDescent="0.25">
      <c r="A8" s="11"/>
      <c r="B8" s="11"/>
      <c r="C8" s="11"/>
      <c r="E8" s="18" t="s">
        <v>18</v>
      </c>
      <c r="F8" s="19">
        <v>18831194.949999999</v>
      </c>
      <c r="G8" s="20">
        <v>12018506.9</v>
      </c>
      <c r="H8" s="20">
        <v>8925268.5199999996</v>
      </c>
      <c r="I8" s="20">
        <v>3396494.3</v>
      </c>
      <c r="J8" s="20">
        <v>3476485.42</v>
      </c>
      <c r="K8" s="20">
        <v>4707813.91</v>
      </c>
      <c r="L8" s="20">
        <v>6066333.9000000004</v>
      </c>
      <c r="M8" s="20">
        <v>64959886.990000002</v>
      </c>
      <c r="N8" s="20">
        <v>16538852.35</v>
      </c>
      <c r="O8" s="20">
        <v>18241972.82</v>
      </c>
      <c r="P8" s="20">
        <v>15937186.77</v>
      </c>
      <c r="Q8" s="20">
        <v>14574418.199999999</v>
      </c>
      <c r="R8" s="20">
        <f>SUM(F8:Q8)</f>
        <v>187674415.03</v>
      </c>
      <c r="S8" s="2"/>
      <c r="T8" s="21"/>
      <c r="U8" s="22"/>
      <c r="V8" s="21"/>
    </row>
    <row r="9" spans="1:256" x14ac:dyDescent="0.25">
      <c r="A9" s="11"/>
      <c r="B9" s="11"/>
      <c r="C9" s="11"/>
      <c r="E9" s="44" t="s">
        <v>19</v>
      </c>
      <c r="F9" s="45">
        <v>1915136.05</v>
      </c>
      <c r="G9" s="45">
        <v>1864906.18</v>
      </c>
      <c r="H9" s="46">
        <v>387089.45</v>
      </c>
      <c r="I9" s="45">
        <v>82858.720000000001</v>
      </c>
      <c r="J9" s="45">
        <v>153809.76999999999</v>
      </c>
      <c r="K9" s="45">
        <v>224874.33</v>
      </c>
      <c r="L9" s="45">
        <v>249024.52</v>
      </c>
      <c r="M9" s="45">
        <v>6885225.0599999996</v>
      </c>
      <c r="N9" s="45">
        <v>1540643.22</v>
      </c>
      <c r="O9" s="45">
        <v>1670408.63</v>
      </c>
      <c r="P9" s="45">
        <v>1317560.33</v>
      </c>
      <c r="Q9" s="45">
        <v>1334645.58</v>
      </c>
      <c r="R9" s="45">
        <f t="shared" ref="R9:R20" si="0">SUM(F9:Q9)</f>
        <v>17626181.84</v>
      </c>
      <c r="S9" s="2"/>
      <c r="T9" s="21"/>
      <c r="U9" s="23"/>
      <c r="V9" s="21"/>
    </row>
    <row r="10" spans="1:256" x14ac:dyDescent="0.25">
      <c r="A10" s="11"/>
      <c r="B10" s="11"/>
      <c r="C10" s="11"/>
      <c r="E10" s="18" t="s">
        <v>16</v>
      </c>
      <c r="F10" s="19">
        <v>17700</v>
      </c>
      <c r="G10" s="20">
        <v>1052.27</v>
      </c>
      <c r="H10" s="20">
        <v>0</v>
      </c>
      <c r="I10" s="20">
        <v>0</v>
      </c>
      <c r="J10" s="20">
        <v>1641.69</v>
      </c>
      <c r="K10" s="20">
        <v>6180.14</v>
      </c>
      <c r="L10" s="20">
        <v>0</v>
      </c>
      <c r="M10" s="20">
        <v>0</v>
      </c>
      <c r="N10" s="20">
        <v>0</v>
      </c>
      <c r="O10" s="20">
        <v>1604</v>
      </c>
      <c r="P10" s="20">
        <v>5325.24</v>
      </c>
      <c r="Q10" s="20">
        <v>581.13</v>
      </c>
      <c r="R10" s="20">
        <f t="shared" si="0"/>
        <v>34084.469999999994</v>
      </c>
      <c r="S10" s="2"/>
      <c r="T10" s="21"/>
      <c r="U10" s="23"/>
      <c r="V10" s="21"/>
    </row>
    <row r="11" spans="1:256" x14ac:dyDescent="0.25">
      <c r="A11" s="11"/>
      <c r="B11" s="11"/>
      <c r="C11" s="11"/>
      <c r="E11" s="44" t="s">
        <v>20</v>
      </c>
      <c r="F11" s="45">
        <v>1689.8</v>
      </c>
      <c r="G11" s="45">
        <v>12536.7</v>
      </c>
      <c r="H11" s="46">
        <v>8067.18</v>
      </c>
      <c r="I11" s="45">
        <v>0</v>
      </c>
      <c r="J11" s="45">
        <v>41890.629999999997</v>
      </c>
      <c r="K11" s="45">
        <v>6516</v>
      </c>
      <c r="L11" s="45">
        <v>42255.75</v>
      </c>
      <c r="M11" s="45">
        <v>157252.79999999999</v>
      </c>
      <c r="N11" s="45">
        <v>110464.1</v>
      </c>
      <c r="O11" s="45">
        <v>41461.760000000002</v>
      </c>
      <c r="P11" s="45">
        <v>31722.9</v>
      </c>
      <c r="Q11" s="45">
        <v>105636.66</v>
      </c>
      <c r="R11" s="45">
        <f t="shared" si="0"/>
        <v>559494.28</v>
      </c>
      <c r="S11" s="2"/>
      <c r="T11" s="21"/>
      <c r="U11" s="23"/>
      <c r="V11" s="21"/>
    </row>
    <row r="12" spans="1:256" x14ac:dyDescent="0.25">
      <c r="A12" s="11"/>
      <c r="B12" s="11"/>
      <c r="C12" s="11"/>
      <c r="E12" s="18" t="s">
        <v>21</v>
      </c>
      <c r="F12" s="19">
        <v>0</v>
      </c>
      <c r="G12" s="20">
        <v>0</v>
      </c>
      <c r="H12" s="20">
        <v>34640.9</v>
      </c>
      <c r="I12" s="20">
        <v>0</v>
      </c>
      <c r="J12" s="20">
        <v>86880</v>
      </c>
      <c r="K12" s="20">
        <v>0</v>
      </c>
      <c r="L12" s="20">
        <v>13032</v>
      </c>
      <c r="M12" s="20">
        <v>0</v>
      </c>
      <c r="N12" s="20">
        <v>4344</v>
      </c>
      <c r="O12" s="20">
        <v>0</v>
      </c>
      <c r="P12" s="20">
        <v>4225</v>
      </c>
      <c r="Q12" s="20">
        <v>6590.72</v>
      </c>
      <c r="R12" s="20">
        <f t="shared" si="0"/>
        <v>149712.62</v>
      </c>
      <c r="T12" s="21"/>
      <c r="V12" s="21"/>
    </row>
    <row r="13" spans="1:256" x14ac:dyDescent="0.25">
      <c r="A13" s="11"/>
      <c r="B13" s="11"/>
      <c r="C13" s="11"/>
      <c r="E13" s="44" t="s">
        <v>22</v>
      </c>
      <c r="F13" s="45">
        <v>226291.44</v>
      </c>
      <c r="G13" s="45">
        <v>719449.03</v>
      </c>
      <c r="H13" s="46">
        <v>527410.87</v>
      </c>
      <c r="I13" s="45">
        <v>3019.6</v>
      </c>
      <c r="J13" s="45">
        <v>14785.75</v>
      </c>
      <c r="K13" s="45">
        <v>0</v>
      </c>
      <c r="L13" s="45">
        <v>66027.149999999994</v>
      </c>
      <c r="M13" s="45">
        <v>20951.14</v>
      </c>
      <c r="N13" s="45">
        <v>73390.5</v>
      </c>
      <c r="O13" s="45">
        <v>0</v>
      </c>
      <c r="P13" s="45">
        <v>43136.1</v>
      </c>
      <c r="Q13" s="45">
        <v>21595.91</v>
      </c>
      <c r="R13" s="45">
        <f t="shared" si="0"/>
        <v>1716057.4899999998</v>
      </c>
      <c r="T13" s="21"/>
      <c r="V13" s="21"/>
    </row>
    <row r="14" spans="1:256" x14ac:dyDescent="0.25">
      <c r="A14" s="11"/>
      <c r="B14" s="11"/>
      <c r="C14" s="11"/>
      <c r="E14" s="18" t="s">
        <v>23</v>
      </c>
      <c r="F14" s="19">
        <v>51223.43</v>
      </c>
      <c r="G14" s="20">
        <v>54454.53</v>
      </c>
      <c r="H14" s="20">
        <v>15309.59</v>
      </c>
      <c r="I14" s="20">
        <v>0</v>
      </c>
      <c r="J14" s="20">
        <v>0</v>
      </c>
      <c r="K14" s="20">
        <v>0</v>
      </c>
      <c r="L14" s="20">
        <v>6085.3</v>
      </c>
      <c r="M14" s="20">
        <v>0</v>
      </c>
      <c r="N14" s="20">
        <v>9941.31</v>
      </c>
      <c r="O14" s="20">
        <v>0</v>
      </c>
      <c r="P14" s="20">
        <v>0</v>
      </c>
      <c r="Q14" s="20">
        <v>13132.63</v>
      </c>
      <c r="R14" s="20">
        <f t="shared" si="0"/>
        <v>150146.79</v>
      </c>
      <c r="S14" s="2"/>
      <c r="T14" s="21"/>
      <c r="V14" s="21"/>
    </row>
    <row r="15" spans="1:256" x14ac:dyDescent="0.25">
      <c r="A15" s="11"/>
      <c r="B15" s="11"/>
      <c r="C15" s="11"/>
      <c r="E15" s="44" t="s">
        <v>24</v>
      </c>
      <c r="F15" s="45">
        <v>95200</v>
      </c>
      <c r="G15" s="45">
        <v>215500</v>
      </c>
      <c r="H15" s="46">
        <v>318837.88</v>
      </c>
      <c r="I15" s="45">
        <v>0</v>
      </c>
      <c r="J15" s="45">
        <v>204200</v>
      </c>
      <c r="K15" s="45">
        <v>69400</v>
      </c>
      <c r="L15" s="45">
        <v>73500</v>
      </c>
      <c r="M15" s="45">
        <v>92650</v>
      </c>
      <c r="N15" s="45">
        <v>131970</v>
      </c>
      <c r="O15" s="45">
        <v>114700</v>
      </c>
      <c r="P15" s="45">
        <v>76900</v>
      </c>
      <c r="Q15" s="45">
        <v>68500</v>
      </c>
      <c r="R15" s="45">
        <f t="shared" si="0"/>
        <v>1461357.88</v>
      </c>
      <c r="S15" s="2"/>
      <c r="T15" s="21"/>
      <c r="V15" s="21"/>
    </row>
    <row r="16" spans="1:256" x14ac:dyDescent="0.25">
      <c r="A16" s="11"/>
      <c r="B16" s="11"/>
      <c r="C16" s="11"/>
      <c r="E16" s="18" t="s">
        <v>25</v>
      </c>
      <c r="F16" s="19">
        <v>187245.7</v>
      </c>
      <c r="G16" s="20">
        <v>148291.65</v>
      </c>
      <c r="H16" s="20">
        <v>278497.25</v>
      </c>
      <c r="I16" s="20">
        <v>102591.4</v>
      </c>
      <c r="J16" s="20">
        <v>104832</v>
      </c>
      <c r="K16" s="20">
        <v>417407.7</v>
      </c>
      <c r="L16" s="20">
        <v>625856.25</v>
      </c>
      <c r="M16" s="20">
        <v>911512.35</v>
      </c>
      <c r="N16" s="20">
        <v>557294.19999999995</v>
      </c>
      <c r="O16" s="20">
        <v>1670614.15</v>
      </c>
      <c r="P16" s="20">
        <v>943452.62</v>
      </c>
      <c r="Q16" s="20">
        <v>424599.93</v>
      </c>
      <c r="R16" s="20">
        <f t="shared" si="0"/>
        <v>6372195.2000000002</v>
      </c>
      <c r="S16" s="2"/>
      <c r="T16" s="21"/>
      <c r="V16" s="21"/>
    </row>
    <row r="17" spans="1:22" x14ac:dyDescent="0.25">
      <c r="A17" s="11"/>
      <c r="B17" s="11"/>
      <c r="C17" s="11"/>
      <c r="E17" s="44" t="s">
        <v>26</v>
      </c>
      <c r="F17" s="45">
        <v>42245</v>
      </c>
      <c r="G17" s="45">
        <v>0</v>
      </c>
      <c r="H17" s="46">
        <v>0</v>
      </c>
      <c r="I17" s="45">
        <v>0</v>
      </c>
      <c r="J17" s="45">
        <v>17376</v>
      </c>
      <c r="K17" s="45">
        <v>52128</v>
      </c>
      <c r="L17" s="45">
        <v>8688</v>
      </c>
      <c r="M17" s="45">
        <v>6516</v>
      </c>
      <c r="N17" s="45">
        <v>117325.15</v>
      </c>
      <c r="O17" s="45">
        <v>66612.600000000006</v>
      </c>
      <c r="P17" s="45">
        <v>95955.56</v>
      </c>
      <c r="Q17" s="45">
        <v>0</v>
      </c>
      <c r="R17" s="45">
        <f t="shared" si="0"/>
        <v>406846.31</v>
      </c>
      <c r="T17" s="21"/>
      <c r="V17" s="21"/>
    </row>
    <row r="18" spans="1:22" x14ac:dyDescent="0.25">
      <c r="A18" s="11"/>
      <c r="B18" s="11"/>
      <c r="C18" s="11"/>
      <c r="E18" s="18" t="s">
        <v>27</v>
      </c>
      <c r="F18" s="19">
        <v>168292.88</v>
      </c>
      <c r="G18" s="20">
        <v>437062.66</v>
      </c>
      <c r="H18" s="20">
        <v>201424.89</v>
      </c>
      <c r="I18" s="20">
        <v>23128.47</v>
      </c>
      <c r="J18" s="20">
        <v>11199.14</v>
      </c>
      <c r="K18" s="20">
        <v>21430.82</v>
      </c>
      <c r="L18" s="20">
        <v>52100.68</v>
      </c>
      <c r="M18" s="20">
        <v>196071.25</v>
      </c>
      <c r="N18" s="20">
        <v>165808.87</v>
      </c>
      <c r="O18" s="20">
        <v>523200.33</v>
      </c>
      <c r="P18" s="20">
        <v>553202.51</v>
      </c>
      <c r="Q18" s="20">
        <v>602057.41</v>
      </c>
      <c r="R18" s="20">
        <f t="shared" si="0"/>
        <v>2954979.91</v>
      </c>
      <c r="S18" s="2"/>
      <c r="T18" s="21"/>
      <c r="V18" s="21"/>
    </row>
    <row r="19" spans="1:22" x14ac:dyDescent="0.25">
      <c r="A19" s="11"/>
      <c r="B19" s="11"/>
      <c r="C19" s="11"/>
      <c r="E19" s="44" t="s">
        <v>28</v>
      </c>
      <c r="F19" s="45">
        <v>37796.83</v>
      </c>
      <c r="G19" s="45">
        <v>20630.88</v>
      </c>
      <c r="H19" s="46">
        <v>2835.79</v>
      </c>
      <c r="I19" s="45">
        <v>3201.67</v>
      </c>
      <c r="J19" s="45">
        <v>7539.08</v>
      </c>
      <c r="K19" s="45">
        <v>17732.38</v>
      </c>
      <c r="L19" s="45">
        <v>89554.08</v>
      </c>
      <c r="M19" s="45">
        <v>4917.84</v>
      </c>
      <c r="N19" s="45">
        <v>21187.23</v>
      </c>
      <c r="O19" s="45">
        <v>41660.959999999999</v>
      </c>
      <c r="P19" s="45">
        <v>121289.38</v>
      </c>
      <c r="Q19" s="45">
        <v>40674.639999999999</v>
      </c>
      <c r="R19" s="45">
        <f t="shared" si="0"/>
        <v>409020.76</v>
      </c>
      <c r="S19" s="24"/>
      <c r="T19" s="21"/>
      <c r="V19" s="21"/>
    </row>
    <row r="20" spans="1:22" x14ac:dyDescent="0.25">
      <c r="A20" s="11"/>
      <c r="B20" s="11"/>
      <c r="C20" s="11"/>
      <c r="E20" s="25" t="s">
        <v>29</v>
      </c>
      <c r="F20" s="19">
        <v>65817.710000000006</v>
      </c>
      <c r="G20" s="20">
        <v>56645.760000000002</v>
      </c>
      <c r="H20" s="20">
        <v>43874.1</v>
      </c>
      <c r="I20" s="20">
        <v>5907.84</v>
      </c>
      <c r="J20" s="20">
        <v>13118.92</v>
      </c>
      <c r="K20" s="20">
        <v>22328.16</v>
      </c>
      <c r="L20" s="20">
        <v>31450.560000000001</v>
      </c>
      <c r="M20" s="20">
        <v>21716.880000000001</v>
      </c>
      <c r="N20" s="20">
        <v>31006.16</v>
      </c>
      <c r="O20" s="20">
        <v>35021.440000000002</v>
      </c>
      <c r="P20" s="20">
        <v>25542.720000000001</v>
      </c>
      <c r="Q20" s="20">
        <v>17201.14</v>
      </c>
      <c r="R20" s="20">
        <f t="shared" si="0"/>
        <v>369631.39</v>
      </c>
      <c r="S20" s="2"/>
      <c r="T20" s="21"/>
      <c r="V20" s="21"/>
    </row>
    <row r="21" spans="1:22" x14ac:dyDescent="0.25">
      <c r="A21" s="11"/>
      <c r="B21" s="11"/>
      <c r="C21" s="11"/>
      <c r="D21" s="26"/>
      <c r="E21" s="26"/>
      <c r="F21" s="27"/>
      <c r="G21" s="28"/>
      <c r="H21" s="28"/>
      <c r="I21" s="29"/>
      <c r="J21" s="29"/>
      <c r="K21" s="29"/>
      <c r="L21" s="30"/>
      <c r="M21" s="30"/>
      <c r="N21" s="27"/>
      <c r="O21" s="30"/>
      <c r="P21" s="30"/>
      <c r="Q21" s="30"/>
      <c r="R21" s="31"/>
      <c r="T21" s="32"/>
    </row>
    <row r="22" spans="1:22" x14ac:dyDescent="0.25">
      <c r="A22" s="11"/>
      <c r="B22" s="11"/>
      <c r="C22" s="11"/>
      <c r="D22" s="26"/>
      <c r="E22" s="26"/>
      <c r="F22" s="33">
        <f t="shared" ref="F22:Q22" si="1">SUM(F8:F21)</f>
        <v>21639833.789999999</v>
      </c>
      <c r="G22" s="34">
        <f t="shared" si="1"/>
        <v>15549036.559999999</v>
      </c>
      <c r="H22" s="34">
        <f t="shared" si="1"/>
        <v>10743256.419999998</v>
      </c>
      <c r="I22" s="35">
        <f t="shared" si="1"/>
        <v>3617202</v>
      </c>
      <c r="J22" s="35">
        <f t="shared" si="1"/>
        <v>4133758.4</v>
      </c>
      <c r="K22" s="35">
        <f t="shared" si="1"/>
        <v>5545811.4400000004</v>
      </c>
      <c r="L22" s="35">
        <f t="shared" si="1"/>
        <v>7323908.1899999995</v>
      </c>
      <c r="M22" s="35">
        <f t="shared" si="1"/>
        <v>73256700.309999987</v>
      </c>
      <c r="N22" s="34">
        <f t="shared" si="1"/>
        <v>19302227.09</v>
      </c>
      <c r="O22" s="35">
        <f t="shared" si="1"/>
        <v>22407256.690000001</v>
      </c>
      <c r="P22" s="35">
        <f t="shared" si="1"/>
        <v>19155499.129999999</v>
      </c>
      <c r="Q22" s="35">
        <f t="shared" si="1"/>
        <v>17209633.950000003</v>
      </c>
      <c r="R22" s="35">
        <f>SUM(R8:R20)</f>
        <v>219884123.96999997</v>
      </c>
      <c r="T22" s="32"/>
    </row>
    <row r="23" spans="1:22" x14ac:dyDescent="0.25">
      <c r="T23" s="36"/>
    </row>
    <row r="40" spans="1:256" x14ac:dyDescent="0.25">
      <c r="J40" s="37"/>
      <c r="K40" s="37"/>
      <c r="M40" s="37"/>
      <c r="N40" s="38"/>
    </row>
    <row r="41" spans="1:256" x14ac:dyDescent="0.25">
      <c r="J41" s="37"/>
      <c r="K41" s="37"/>
      <c r="M41" s="37"/>
      <c r="N41" s="38"/>
    </row>
    <row r="42" spans="1:256" x14ac:dyDescent="0.25">
      <c r="J42" s="37"/>
      <c r="K42" s="37"/>
      <c r="M42" s="37"/>
      <c r="N42" s="38"/>
    </row>
    <row r="43" spans="1:256" x14ac:dyDescent="0.25">
      <c r="J43" s="37"/>
      <c r="K43" s="37"/>
      <c r="M43" s="37"/>
      <c r="N43" s="38"/>
    </row>
    <row r="44" spans="1:256" x14ac:dyDescent="0.25">
      <c r="J44" s="37"/>
      <c r="K44" s="37"/>
      <c r="M44" s="37"/>
      <c r="N44" s="38"/>
    </row>
    <row r="45" spans="1:256" s="1" customFormat="1" x14ac:dyDescent="0.25">
      <c r="A45" s="4"/>
      <c r="B45" s="4"/>
      <c r="C45" s="4"/>
      <c r="D45" s="4"/>
      <c r="E45" s="39"/>
      <c r="F45" s="7"/>
      <c r="I45" s="4"/>
      <c r="J45" s="37"/>
      <c r="K45" s="37"/>
      <c r="L45" s="4"/>
      <c r="M45" s="37"/>
      <c r="N45" s="3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x14ac:dyDescent="0.25">
      <c r="J46" s="37"/>
      <c r="K46" s="37"/>
      <c r="M46" s="37"/>
      <c r="N46" s="38"/>
    </row>
    <row r="47" spans="1:256" x14ac:dyDescent="0.25">
      <c r="J47" s="37"/>
      <c r="K47" s="37"/>
      <c r="M47" s="37"/>
      <c r="N47" s="38"/>
    </row>
    <row r="48" spans="1:256" x14ac:dyDescent="0.25">
      <c r="J48" s="37"/>
      <c r="K48" s="37"/>
      <c r="M48" s="37"/>
      <c r="N48" s="38"/>
    </row>
    <row r="49" spans="1:256" s="1" customFormat="1" x14ac:dyDescent="0.25">
      <c r="A49" s="4"/>
      <c r="B49" s="4"/>
      <c r="C49" s="4"/>
      <c r="D49" s="4"/>
      <c r="E49" s="4"/>
      <c r="F49" s="40"/>
      <c r="G49" s="41"/>
      <c r="I49" s="4"/>
      <c r="J49" s="37"/>
      <c r="K49" s="37"/>
      <c r="L49" s="4"/>
      <c r="M49" s="37"/>
      <c r="N49" s="38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x14ac:dyDescent="0.25">
      <c r="J50" s="37"/>
      <c r="K50" s="37"/>
      <c r="M50" s="37"/>
      <c r="N50" s="38"/>
    </row>
    <row r="51" spans="1:256" x14ac:dyDescent="0.25">
      <c r="J51" s="37"/>
      <c r="K51" s="37"/>
      <c r="M51" s="37"/>
      <c r="N51" s="38"/>
    </row>
    <row r="52" spans="1:256" x14ac:dyDescent="0.25">
      <c r="J52" s="37"/>
      <c r="K52" s="37"/>
      <c r="M52" s="42"/>
      <c r="N52" s="43"/>
    </row>
  </sheetData>
  <mergeCells count="3">
    <mergeCell ref="E4:R4"/>
    <mergeCell ref="E3:R3"/>
    <mergeCell ref="E2:R2"/>
  </mergeCells>
  <conditionalFormatting sqref="E12 E1:E10 E14 E16 E18 E20:E1048576">
    <cfRule type="duplicateValues" dxfId="5" priority="6"/>
  </conditionalFormatting>
  <conditionalFormatting sqref="E11">
    <cfRule type="duplicateValues" dxfId="4" priority="5"/>
  </conditionalFormatting>
  <conditionalFormatting sqref="E13">
    <cfRule type="duplicateValues" dxfId="3" priority="4"/>
  </conditionalFormatting>
  <conditionalFormatting sqref="E15">
    <cfRule type="duplicateValues" dxfId="2" priority="3"/>
  </conditionalFormatting>
  <conditionalFormatting sqref="E17">
    <cfRule type="duplicateValues" dxfId="1" priority="2"/>
  </conditionalFormatting>
  <conditionalFormatting sqref="E19">
    <cfRule type="duplicateValues" dxfId="0" priority="1"/>
  </conditionalFormatting>
  <pageMargins left="0.25" right="0.25" top="0.75" bottom="0.75" header="0.3" footer="0.3"/>
  <pageSetup scale="52" orientation="landscape" r:id="rId1"/>
  <ignoredErrors>
    <ignoredError sqref="R8:R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Sarai Burgos Delgado</dc:creator>
  <cp:lastModifiedBy>Daniel Luna Villanueva</cp:lastModifiedBy>
  <cp:lastPrinted>2016-01-15T18:58:28Z</cp:lastPrinted>
  <dcterms:created xsi:type="dcterms:W3CDTF">2015-04-10T18:28:09Z</dcterms:created>
  <dcterms:modified xsi:type="dcterms:W3CDTF">2021-05-19T21:18:08Z</dcterms:modified>
</cp:coreProperties>
</file>