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.Gamez\Documents\TRANSPARENCIA INDICADORES 2020\TRANSPARENCIA DICIEMBRE 2020\"/>
    </mc:Choice>
  </mc:AlternateContent>
  <bookViews>
    <workbookView xWindow="0" yWindow="0" windowWidth="20490" windowHeight="7620" firstSheet="6" activeTab="11"/>
  </bookViews>
  <sheets>
    <sheet name="ENERO 2020" sheetId="13" r:id="rId1"/>
    <sheet name="FEBRERO 2020" sheetId="14" r:id="rId2"/>
    <sheet name="MARZO 2020" sheetId="15" r:id="rId3"/>
    <sheet name="ABRIL 2020" sheetId="16" r:id="rId4"/>
    <sheet name="MAYO 2020" sheetId="12" r:id="rId5"/>
    <sheet name="JUNIO 2020" sheetId="17" r:id="rId6"/>
    <sheet name="JULIO 2020" sheetId="18" r:id="rId7"/>
    <sheet name="AGOSTO 2020" sheetId="19" r:id="rId8"/>
    <sheet name="SEPTIEMBRE 2020" sheetId="20" r:id="rId9"/>
    <sheet name="OCTUBRE 2020" sheetId="21" r:id="rId10"/>
    <sheet name="NOVIEMBRE 2020" sheetId="23" r:id="rId11"/>
    <sheet name="DICIEMBRE 2020" sheetId="2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3" l="1"/>
  <c r="E19" i="21" l="1"/>
  <c r="E26" i="20" l="1"/>
  <c r="E18" i="19" l="1"/>
  <c r="E31" i="15" l="1"/>
  <c r="D29" i="15"/>
  <c r="E43" i="14" l="1"/>
  <c r="E17" i="13" l="1"/>
  <c r="E32" i="13" l="1"/>
  <c r="E29" i="24" l="1"/>
  <c r="E18" i="24"/>
  <c r="E9" i="24" l="1"/>
  <c r="E26" i="23" l="1"/>
  <c r="E9" i="23"/>
  <c r="E32" i="21" l="1"/>
  <c r="E9" i="21" l="1"/>
  <c r="E16" i="20" l="1"/>
  <c r="E9" i="20"/>
  <c r="E27" i="19" l="1"/>
  <c r="E10" i="19"/>
  <c r="E32" i="18" l="1"/>
  <c r="E10" i="18"/>
  <c r="E42" i="17" l="1"/>
  <c r="E10" i="17"/>
  <c r="E9" i="16" l="1"/>
  <c r="E26" i="16"/>
  <c r="E34" i="16"/>
  <c r="E9" i="15"/>
  <c r="E21" i="15"/>
  <c r="E9" i="14"/>
  <c r="E26" i="14"/>
  <c r="E9" i="13"/>
  <c r="E33" i="12" l="1"/>
  <c r="E9" i="12"/>
</calcChain>
</file>

<file path=xl/sharedStrings.xml><?xml version="1.0" encoding="utf-8"?>
<sst xmlns="http://schemas.openxmlformats.org/spreadsheetml/2006/main" count="412" uniqueCount="106">
  <si>
    <t>No. ORDEN</t>
  </si>
  <si>
    <t>BENEFICIARIO</t>
  </si>
  <si>
    <t>DESCRIPCION</t>
  </si>
  <si>
    <t>FECHA</t>
  </si>
  <si>
    <t>CANTIDAD</t>
  </si>
  <si>
    <t>TOTAL</t>
  </si>
  <si>
    <t>DEVOLUCIONES DE ISAI (JUICIOS)</t>
  </si>
  <si>
    <t>DEVOLUCIONES DE IMPUESTO PREDIAL</t>
  </si>
  <si>
    <t>* Resolución emitida para la devolución de impuestos según corresponda</t>
  </si>
  <si>
    <t>DEVOLUCIONES IMPUESTO PREDIAL (JUICIOS)*</t>
  </si>
  <si>
    <t>DEVOLUCIONES IMPUESTO PREDIAL (JUICIOS)</t>
  </si>
  <si>
    <r>
      <t>DEVOLUCIONES IMPUESTO PREDIAL (JUICIOS)</t>
    </r>
    <r>
      <rPr>
        <sz val="14"/>
        <rFont val="Presidencia Firme"/>
      </rPr>
      <t>*</t>
    </r>
  </si>
  <si>
    <t>DEVOLUCIONES DE ISAI (JUICIOS)*</t>
  </si>
  <si>
    <t>PAGO DOBLE</t>
  </si>
  <si>
    <t>ENERO 2020</t>
  </si>
  <si>
    <t>MARÍA DE LOS ANGELES VILLARREAL CANTÚ</t>
  </si>
  <si>
    <t>DEVOLUCIÓN DE LAS CANTIDADES PAGADAS EN EXCESO POR CONCEPTO DE IMPUESTO PREDIAL, ACTUALIZADA RELATIVO AL EXPEDIENTE 05-064-016, DERIVADA DE LOS RECIBOS DE PAGO CON FOLIOS 3430000037664, 397R-1506 Y 354A-3374, DE FECHAS 24 DE ENERO DE 2017, 26 DE ENERO DE 2018 Y 28 DE ENERO DE 2019, CONFORME AL AUTO DE FECHA 20 DE ENERO DE 2020 EMITIDO DENTRO DEL JUICIO DE AMPARO 805/2017 EMITIDO POR LA LICENCIADA CLAUDIA ELENA HURTADO DE MENDOZA GODÍNEZ, JUEZ SEGUNDO DE DISTRITO EN MATERIA ADMINISTRATIVA EN EL ESTADO DE NUEVO LEÓN.</t>
  </si>
  <si>
    <t>1/23/2020</t>
  </si>
  <si>
    <t>FEBRERO 2020</t>
  </si>
  <si>
    <t>MARZO 2020</t>
  </si>
  <si>
    <t>ABRIL 2020</t>
  </si>
  <si>
    <t>MAYO 2020</t>
  </si>
  <si>
    <t>QUINTANILLA GARZA ORFILA</t>
  </si>
  <si>
    <t>EXPEDIENTE DIFERENTE</t>
  </si>
  <si>
    <t>1/17/2020</t>
  </si>
  <si>
    <t>REYES SANTACRUZ DAVID</t>
  </si>
  <si>
    <t>1/21/2020</t>
  </si>
  <si>
    <t>BRIONES RAMIREZ SONIA</t>
  </si>
  <si>
    <t>PAGO EQUIVOCADO</t>
  </si>
  <si>
    <t>REYES ANA ISABEL</t>
  </si>
  <si>
    <t>1/24/2020</t>
  </si>
  <si>
    <t>PEREZ PALACIOS CELESTINO</t>
  </si>
  <si>
    <t>1/28/2020</t>
  </si>
  <si>
    <t>MARTINEZ GARZA MARIA DEL REFUGIO</t>
  </si>
  <si>
    <t>MENDOZA CARLOS JOSE ROBERTO</t>
  </si>
  <si>
    <t>TIJERINA ALMAGUER CARLOS EDUARDO</t>
  </si>
  <si>
    <t>1/29/2020</t>
  </si>
  <si>
    <t>FERNANDEZ Y AGUILERA ARMANDO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</si>
  <si>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</si>
  <si>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</si>
  <si>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</si>
  <si>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</si>
  <si>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</si>
  <si>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</si>
  <si>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</si>
  <si>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TOVAR HERNANDEZ RICARDO</t>
  </si>
  <si>
    <t xml:space="preserve">MORA RAMIREZ GABRIELA </t>
  </si>
  <si>
    <t>NAVARRO DIAZ MARIA ELENA</t>
  </si>
  <si>
    <t>ESPINOZA GARCIA MIGUEL</t>
  </si>
  <si>
    <t>RAMOS CEPEDA KARLA VIVIANA</t>
  </si>
  <si>
    <t>MIER NAVARRO NYDIA</t>
  </si>
  <si>
    <t>PAGO METROS DE MAS</t>
  </si>
  <si>
    <t>ARGAEZ MARQUEZ FERNANDO</t>
  </si>
  <si>
    <t>GIL MARTINEZ OSCAR W</t>
  </si>
  <si>
    <t>THOMAE LOPEZ EDIYH ADRIANA</t>
  </si>
  <si>
    <t>LOPEZ VALENCIA MARIO ALBERTO</t>
  </si>
  <si>
    <t xml:space="preserve">OCAÑAS MENDEZ MARGARITA </t>
  </si>
  <si>
    <t>FRANCISCO ANTONIO GONZALEZ SANCHEZ Y OTROS</t>
  </si>
  <si>
    <t>DEVOLUCIÓN DE LAS CANTIDADES PAGADAS EN EXCESO POR CONCEPTO DE IMPUESTO PREDIAL, ACTUALIZADA RELATIVO A LOS EXPEDIENTES 13-069-027, 08-059-009, 13-118-001, 13-118-008, 13-118-034, 23-029-008, 23-029-023, 25-014-005, 32-032-015, 32-058-294, 38-106-001, 69-016-021, , DERIVADA DE LOS RECIBOS DE PAGO DE FECHAS 16 Y 27 DE FEBRERO DE 2017, 31 DE ENERO Y 28 DE FEBRERO DE 2018, 27 DE FEBRERO Y 31 DE MAYO DE 2019, CONFORME AL AUTO DE FECHA 4 DE FEBRERO DE 2020 EMITIDO DENTRO DEL JUICIO DE AMPARO 910/2017 EMITIDO POR EL LICENCIADO EDGAR ULISES RENTERIA CABAÑEZ, JUEZ PRIMERO DE DISTRITO EN MATERIA ADMINISTRATIVA EN EL ESTADO DE NUEVO LEÓN.</t>
  </si>
  <si>
    <t>CARLOS MAURICIO FERRARA DE LA GARZA</t>
  </si>
  <si>
    <t>DEVOLUCIÓN DE LAS CANTIDADES PAGADAS EN EXCESO POR CONCEPTO DE IMPUESTO PREDIAL, ACTUALIZADA  Y CON INTERESES RELATIVO A LOS EXPEDIENTES 11-171-002 Y 11-171-003, DERIVADA DE LOS RECIBOS DE PAGO CON FOLIOS 4000000049524, LINEA-7369, 375A-2598 Y 398B-1504, DE FECHAS 18 DE ENERO DE 2017, 16 DE ENERO DE 2018, 28 Y 15 DE ENERO DE 2019, CONFORME AL AUTO DE FECHA 10 DE FEBRERO DE 2020 EMITIDO DENTRO DEL JUICIO DE AMPARO 346/2017 EMITIDO POR EL LICENCIADO EDGAR ULISES RENTERIA CABAÑEZ, JUEZ PRIMERO DE DISTRITO EN MATERIA ADMINISTRATIVA EN EL ESTADO DE NUEVO LEÓN.</t>
  </si>
  <si>
    <t>INMOBILIARIA PLAZA TEC, S. A. DE C. V.</t>
  </si>
  <si>
    <t>DEVOLUCIÓN DE LAS CANTIDADES PAGADAS EN EXCESO POR CONCEPTO DE IMPUESTO PREDIAL, ACTUALIZADA RELATIVO A LOS EXPEDIENTES 31-003-007 Y 44-280-252, DEDERIVADA DE LOS RECIBOS DE PAGO CON FOLIOS 3420000026841, 314R-4818, 314R-5510, 334R-1111, 357R-5797 Y 3340000003081, DE FECHAS 4 Y 11 DE MAYO DE 2017, 25 DE JULIO Y 9 DE NOVIEMBRE DE 2018, 20 DE MARZO Y 9 DE JULIO DE 2019, CONFORME AL AUTO DE FECHA 7 DE FEBRERO DE 2020 EMITIDO DENTRO DEL JUICIO DE AMPARO 1325/2017 EMITIDO POR LA LICENCIADA CLAUDIA ELENA HURTADO DE MENDOZA GODÍNEZ, JUEZA SEGUNDO DE DISTRITO EN MATERIA ADMINISTRATIVA EN EL ESTADO DE NUEVO LEÓN.</t>
  </si>
  <si>
    <t>JOSE MARIA GARZA TREVIÑO</t>
  </si>
  <si>
    <t>DEVOLUCIÓN DE LAS CANTIDADES PAGADAS EN EXCESO POR CONCEPTO DE IMPUESTO PREDIAL, ACTUALIZADA RELATIVO AL EXPEDIENTE 03-038-003, DEDERIVADA DEL RECIBO DE PAGO CON FOLIO 385C-3047, DE FECHA 28 DE ENERO DE 2020, CONFORME AL AUTO DE FECHA 21 DE FEBRERO DE 2020 EMITIDO DENTRO DEL JUICIO DE AMPARO 688/2017 EMITIDO POR EL JUEZGADO SEGUNDO DE DISTRITO EN MATERIA ADMINISTRATIVA EN EL ESTADO DE NUEVO LEÓN.</t>
  </si>
  <si>
    <t>JOSE ENRIQUE CHAPA LEE Y OTROS</t>
  </si>
  <si>
    <t>DEVOLUCIÓN DE LAS CANTIDADES PAGADAS EN EXCESO POR CONCEPTO DE IMPUESTO PREDIAL, ACTUALIZADA RELATIVO A DIVERSOS EXPEDIENTES CATASTRALES, DERIVADA DE LOS RECIBOS DE PAGO DE LOS EJERCICIOS  FISCALES 2018, 2019 Y 2020, CONFORME AL AUTO DE FECHA 13 DE FEBRERO DE 2020 EMITIDO DENTRO DEL JUICIO DE AMPARO 457/2017 EMITIDO POR EL JUZGADO PRIMERO DE DISTRITO EN MATERIA ADMINISTRATIVA EN EL ESTADO DE NUEVO LEÓN.</t>
  </si>
  <si>
    <t>OLGA ALICIA ALANÍS FRANZ</t>
  </si>
  <si>
    <t>DEVOLUCIÓN DE LAS CANTIDADES PAGADAS EN EXCESO POR CONCEPTO DE IMPUESTO PREDIAL, ACTUALIZADA RELATIVO AL EXPEDIENTE 22-004-018, DEDERIVADA DEL RECIBO DE PAGO CON FOLIO 358B-1160, DE FECHA 15 DE ENERO DE 2020, CONFORME AL AUTO DE FECHA 23 DE MAYO DE 2020 EMITIDO DENTRO DEL JUICIO DE AMPARO 226/2017 EMITIDO POR EL JUEZGADO PRIMERO DE DISTRITO EN MATERIA ADMINISTRATIVA EN EL ESTADO DE NUEVO LEÓN.</t>
  </si>
  <si>
    <t>MISAEL GERARDO RODRÍGUEZ VALDEZ</t>
  </si>
  <si>
    <t>DEVOLUCIÓN DE LAS CANTIDADES PAGADAS  POR CONCEPTO DE IMPUESTO PREDIAL, ACTUALIZADA RELATIVO AL EXPEDIENTE 31-001-017, DEDERIVADA DEL RECIBO DE PAGO CON FOLIO 367R-4043, DE FECHA 31 DE ENERO DE 2018, CONFORME AL AUTO DE FECHA 28 DE FEBRERO DE 2020 EMITIDO DENTRO DEL JUICIO CONTENCIOSO ADMINISTRATIVO 236/2018 EMITIDO POR LA PRIMERA SALA ORDINARIA DEL TRIBUNAL DE JUSTICIA ADMINISTRATIVA DEL ESTADO DE NUEVO LEÓN.</t>
  </si>
  <si>
    <t>ROBERTO RODRIGUEZ GARZA Y OTROS</t>
  </si>
  <si>
    <t>DEVOLUCIÓN DE LAS CANTIDADES PAGADAS EN EXCESO POR CONCEPTO DE IMPUESTO PREDIAL, ACTUALIZADA RELATIVO A LOS EXPEDIENTES CATASTRALES 32-122-011, 10-427-005, 51-002-013 Y 51-008-013, DEDERIVADA DE LOS RECIBOS DE PAGO CON FOLIOS 378R-2441, 378R-2442, 351A-1988, 361B-2731, 312R-13899 Y 312R-13900, DE FECHAS 25 DE ENERO DE 2018, 24 DE ENERO DE 2019, 30 Y 31 DE ENERO DE 2020, CONFORME AL AUTO DE FECHA 26 DE FEBRERO DE 2020 EMITIDO DENTRO DEL JUICIO DE AMPARO 133/2018 EMITIDO POR EL JUZGADO SEGUNDO DE DISTRITO EN MATERIA ADMINISTRATIVA EN EL ESTADO DE NUEVO LEÓN.</t>
  </si>
  <si>
    <t>CERVANTES HERNANDEZ JOSE LEON</t>
  </si>
  <si>
    <t>GONGORA ALVARADO ROSALINDA</t>
  </si>
  <si>
    <t>GONGORA ALVARADO BLANCA OLGA</t>
  </si>
  <si>
    <t>MOYEDA MENDOZA LETICIA</t>
  </si>
  <si>
    <t>REBOLLOSO VASQUEZ ROBERTO</t>
  </si>
  <si>
    <t>GARZA ESPINOZA ENRIQUE</t>
  </si>
  <si>
    <t>RODRIGUEZ GRAND LAZARO</t>
  </si>
  <si>
    <t>EXCEDENTE</t>
  </si>
  <si>
    <t>AKIKA S.A. DE C.V.</t>
  </si>
  <si>
    <t>DEVOLUCIÓN DE LAS CANTIDADES PAGADAS EN EXCESO POR CONCEPTO DE IMPUESTO PREDIAL, ACTUALIZADA RELATIVO A LOS EXPEDIENTES CATASTRALES 02-078-002, 02-078-004, 02-078-010, 02-078-016, 02-078-018, 23-031-002, 31-073-012, 31-075-002, 31-075-008, 31-075-046 Y 51-053-010, DEDERIVADA DE DIVERSOS RECIBOS DE PAGO DE FECHAS 28 DE FEBRERO DE 2018 Y 27 DE FEBRERO DE 2019, CONFORME AL AUTO DE FECHA 27 DE FEBRERO DE 2020 EMITIDO DENTRO DEL JUICIO DE AMPARO 223/2017 EMITIDO POR EL JUZGADO PRIMERO DE DISTRITO EN MATERIA ADMINISTRATIVA EN EL ESTADO DE NUEVO LEÓN.</t>
  </si>
  <si>
    <t>FRANCISCO JOSE CIRILO AGUILAR Y OTROS</t>
  </si>
  <si>
    <t>DEVOLUCIÓN DE LAS CANTIDADES PAGADAS EN EXCESO POR CONCEPTO DE IMPUESTO PREDIAL, ACTUALIZADA RELATIVO A LOS EXPEDIENTES CATASTRALES 22-005-118 Y 22-005-119, DEDERIVADA DE LOS RECIBOS DE PAGO CON FOLIOS 3880000028122, 387R-2628, 453R-8478, 453-10025, 3880000028121, 387R-2629, 453R-8486 Y 453R-10028, DE FECHAS 22 DE FEBRERO DE 2017, 27 DE ENERO DE 2018, 30 DE ENERO DE 2019 Y 27 DE ENERO DE 2020, CONFORME AL AUTO DE FECHA 12 DE MARZO DE 2020 EMITIDO DENTRO DEL JUICIO DE AMPARO 938/2017 EMITIDO POR EL JUZGADO PRIMERO DE DISTRITO EN MATERIA ADMINISTRATIVA EN EL ESTADO DE NUEVO LEÓN.</t>
  </si>
  <si>
    <t>VARGAS ELIZONDO JESUS</t>
  </si>
  <si>
    <t>GUERRERO AGUILAR GLORIA</t>
  </si>
  <si>
    <t>GONZALEZ GONZALEZ RAUL EULALIO</t>
  </si>
  <si>
    <t>ADHESIVOS Y PLASTICOS, S.A. DE C.V. Y OTROS</t>
  </si>
  <si>
    <t>DEVOLUCIÓN DE LAS CANTIDADES PAGADAS EN EXCESO POR CONCEPTO DE IMPUESTO PREDIAL, ACTUALIZADA Y CON INTERESES, RELATIVO A LOS EXPEDIENTES CATASTRALES 10-634-002, 11-246-014 Y 11-246-015, DEDERIVADA DE LOS RECIBOS DE PAGO CON FOLIOS 3450000030619, 343R-925, 341R-3155, 3430000041841, 347R-2498, 341R-3158, 3430000041842, 347R-2497 Y 341R-3157, DE FECHAS 31 DEMARZO DE 2017, 19 Y 29 DE ENERO DE 2018, 31 DE ENERO DE 2019 Y 29 DE ENERO DE 2020, CONFORME AL AUTO DE FECHA 25 DE SEPTIEMBRE DE 2020 EMITIDO DENTRO DEL JUICIO DE AMPARO 1106/2017 EMITIDO POR EL JUZGADO SEGUNDO DE DISTRITO EN MATERIA ADMINISTRATIVA EN EL ESTADO DE NUEVO LEÓN.</t>
  </si>
  <si>
    <t>OFICINAS DEL NORTE, S.A. DE C.V. Y OTROS</t>
  </si>
  <si>
    <t>DEVOLUCIÓN DE LAS CANTIDADES PAGADAS EN EXCESO POR CONCEPTO DE IMPUESTO PREDIAL, ACTUALIZADA, RELATIVO A VARIOS EXPEDIENTES CATASTRALES, DEDERIVADA DE DIVERSOS RECIBOS DE PAGO, DE FECHAS 30 Y 31 DE ENERO DE 2017, 16 Y 31 DE ENERO DE 2018, 28 DE FEBRERO DE 2019 Y 30 DE ENERO DE 2020, CONFORME AL AUTO DE FECHA 25 DE SEPTIEMBRE DE 2020 EMITIDO DENTRO DEL JUICIO DE AMPARO 646/2017 EMITIDO POR EL JUZGADO SEGUNDO DE DISTRITO EN MATERIA ADMINISTRATIVA EN EL ESTADO DE NUEVO LEÓN.</t>
  </si>
  <si>
    <t>REALIZACION DE VALORES INMOBILIARIOS, S.A. DE C.V. Y OTROS</t>
  </si>
  <si>
    <t>DEVOLUCIÓN DE LAS CANTIDADES PAGADAS EN EXCESO POR CONCEPTO DE IMPUESTO PREDIAL, ACTUALIZADA, RELATIVO A LOS EXPEDIENTES CATASTRALES 32-093-110, 15-606-004, 15-606-003, 52-006-105, 25-084-042, 32-093-109, 32-093-142 Y 32-093-133, DEDERIVADA DE DIVERSOS RECIBOS DE PAGO, DE FECHAS 25, 26, 27 Y 28 DE ENERO Y 20 DE SEPTIEMBRE DE 2017, 4, 18 Y 25 DE ENERO DE 2018, 24 Y 31 DE ENERO Y 14 DE FEBRERO DE 2019 Y 28, 30 Y 31 DE ENERO DE 2020, CONFORME AL AUTO DE FECHA 28 DE SEPTIEMBRE DE 2020 EMITIDO DENTRO DEL JUICIO DE AMPARO 203/2017 EMITIDO POR EL JUZGADO SEGUNDO DE DISTRITO EN MATERIA ADMINISTRATIVA EN EL ESTADO DE NUEVO LEÓN.</t>
  </si>
  <si>
    <t>DEVOLUCIÓN DE LAS CANTIDADES PAGADAS EN EXCESO POR CONCEPTO DE IMPUESTO PREDIAL, ACTUALIZADA RELATIVO AL EXPEDIENTE 05-060-015, DEDERIVADA DE LOS RECIBOS DE PAGO CON FOLIOS 314034567, 372R-2519, 398A-3633 Y 381B-4266, DE FECHA 24 DE ENERO DE 2017, 23 DE ENERO DE 2018, 30 DE ENERO DE 2019 Y 19 DE FEBRERO DE 2020, CONFORME AL AUTO DE FECHA 16 DE OCTUBRE DE 2020 EMITIDO DENTRO DEL JUICIO DE AMPARO 688/2017 EMITIDO POR EL JUEZGADO SEGUNDO DE DISTRITO EN MATERIA ADMINISTRATIVA EN EL ESTADO DE NUEVO LEÓN.</t>
  </si>
  <si>
    <t>NAHIM ARREOLA LEAL</t>
  </si>
  <si>
    <t>DEVOLUCIÓN DE LAS CANTIDADES PAGADAS EN EXCESO POR CONCEPTO DE IMPUESTO PREDIAL, ACTUALIZADA RELATIVO AL EXPEDIENTE 22-084-640, DEDERIVADA DE LOS RECIBOS DE PAGO CON FOLIOS 346049358, 399R-435, 453-6623 Y 385C-735, DE FECHA 9 DE FEBRERO DE 2017, 23 DE ENERO DE 2018, 22 DE ENERO DE 2019 Y 8 DE ENERO DE 2020, CONFORME AL AUTO DE FECHA 16 DE OCTUBRE DE 2020 EMITIDO DENTRO DEL JUICIO DE AMPARO 393/2017 EMITIDO POR EL JUEZGADO PRIMERO DE DISTRITO EN MATERIA ADMINISTRATIVA EN EL ESTADO DE NUEVO LEÓN.</t>
  </si>
  <si>
    <t>CONCEPCIÓN MIRANDA BONILLA</t>
  </si>
  <si>
    <t>DEVOLUCIÓN DE LAS CANTIDADES PAGADAS EN EXCESO POR CONCEPTO DE IMPUESTO PREDIAL, ACTUALIZADA RELATIVO A VARIOS EXPEDIENTE, DEDERIVADA DE VARIOS RECIBOS DE PAGO, CONFORME AL AUTO DE FECHA 11 DE SEPTIEBRE DE 2020 EMITIDO DENTRO DEL JUICIO DE AMPARO 850/2017 EMITIDO POR EL JUEZGADO PRIMERO DE DISTRITO EN MATERIA ADMINISTRATIVA EN EL ESTADO DE NUEVO LEÓN.</t>
  </si>
  <si>
    <t>VICTOR ANTONIO MARCOS MARCOS Y OTROS</t>
  </si>
  <si>
    <t>DEVOLUCIÓN DE LAS CANTIDADES PAGADAS EN EXCESO POR CONCEPTO DE IMPUESTO PREDIAL, ACTUALIZADA RELATIVO A LOS EXPEDIENTES 51-504-001 Y 12-132-017, DEDERIVADA DE LOS RECIBOS DE PAGO CON FOLIOS 345025630, 39806452, 372R-1794, 364R-2707, 349R-838 Y 385C-1264, DE FECHA 16 Y 23 DE ENERO DE 2017, 17 Y 24 DE ENERO DE 2018, 24 DE ENERO DE 2019 Y 13 DE ENERO DE 2020, CONFORME AL AUTO DE FECHA 26 DE OCTUEBRE DE 2020 EMITIDO DENTRO DEL JUICIO DE AMPARO 146/2017 EMITIDO POR EL JUEZGADO PRIMERO DE DISTRITO EN MATERIA ADMINISTRATIVA EN EL ESTADO DE NUEVO LEÓN.</t>
  </si>
  <si>
    <t>VAZQUEZ FLORES ELVIRA</t>
  </si>
  <si>
    <t>PAGO EQUIVOCADO PREDIAL</t>
  </si>
  <si>
    <t>PAGO EQUIVOCADO MODERNIZACION</t>
  </si>
  <si>
    <t>LAURA IRENE PORTILLO LOPEZ</t>
  </si>
  <si>
    <t>SE LE COBRO DE MAS 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</si>
</sst>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3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Presidencia Firme"/>
    </font>
    <font>
      <b/>
      <sz val="10"/>
      <name val="Presidencia Firme"/>
    </font>
    <font>
      <sz val="10"/>
      <name val="Presidencia Firme"/>
    </font>
    <font>
      <b/>
      <sz val="12"/>
      <color rgb="FFFF0000"/>
      <name val="Presidencia Firme"/>
    </font>
    <font>
      <sz val="10"/>
      <color theme="1"/>
      <name val="Calibri"/>
      <family val="2"/>
      <scheme val="minor"/>
    </font>
    <font>
      <sz val="11"/>
      <color theme="1"/>
      <name val="Presidencie Firme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Presidencia Firme"/>
    </font>
    <font>
      <sz val="11"/>
      <name val="Presidencia Firme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Presidencia Firme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8" fontId="0" fillId="3" borderId="2" xfId="0" applyNumberForma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8" fontId="5" fillId="0" borderId="1" xfId="2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44" fontId="7" fillId="0" borderId="1" xfId="3" applyNumberFormat="1" applyFont="1" applyBorder="1" applyAlignment="1">
      <alignment horizontal="right"/>
    </xf>
    <xf numFmtId="14" fontId="7" fillId="0" borderId="1" xfId="0" applyNumberFormat="1" applyFont="1" applyBorder="1"/>
    <xf numFmtId="44" fontId="7" fillId="3" borderId="2" xfId="3" applyFont="1" applyFill="1" applyBorder="1" applyAlignment="1">
      <alignment horizontal="right"/>
    </xf>
    <xf numFmtId="49" fontId="6" fillId="0" borderId="0" xfId="1" applyNumberFormat="1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8" fontId="5" fillId="0" borderId="1" xfId="2" applyNumberFormat="1" applyFont="1" applyBorder="1" applyAlignment="1">
      <alignment vertical="center" wrapText="1"/>
    </xf>
    <xf numFmtId="0" fontId="1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0" fillId="0" borderId="0" xfId="0" applyBorder="1"/>
    <xf numFmtId="8" fontId="5" fillId="0" borderId="3" xfId="2" applyNumberFormat="1" applyFont="1" applyBorder="1" applyAlignment="1">
      <alignment horizontal="right" vertical="center" wrapText="1"/>
    </xf>
    <xf numFmtId="49" fontId="6" fillId="0" borderId="0" xfId="1" applyNumberFormat="1" applyFont="1" applyAlignment="1">
      <alignment horizontal="center" vertical="center" wrapText="1"/>
    </xf>
    <xf numFmtId="0" fontId="12" fillId="0" borderId="0" xfId="0" applyFont="1"/>
    <xf numFmtId="0" fontId="7" fillId="0" borderId="4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8" fontId="5" fillId="0" borderId="1" xfId="2" applyNumberFormat="1" applyFont="1" applyBorder="1" applyAlignment="1">
      <alignment horizontal="right" vertical="center" wrapText="1"/>
    </xf>
    <xf numFmtId="165" fontId="5" fillId="0" borderId="1" xfId="0" applyNumberFormat="1" applyFont="1" applyFill="1" applyBorder="1"/>
    <xf numFmtId="14" fontId="5" fillId="0" borderId="1" xfId="0" applyNumberFormat="1" applyFont="1" applyFill="1" applyBorder="1"/>
    <xf numFmtId="0" fontId="5" fillId="0" borderId="1" xfId="0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4" fontId="1" fillId="0" borderId="0" xfId="3" applyFont="1"/>
    <xf numFmtId="44" fontId="6" fillId="0" borderId="0" xfId="3" applyFont="1" applyAlignment="1">
      <alignment horizontal="center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5" fillId="0" borderId="1" xfId="3" applyFont="1" applyBorder="1" applyAlignment="1">
      <alignment horizontal="center" vertical="center"/>
    </xf>
    <xf numFmtId="44" fontId="0" fillId="3" borderId="2" xfId="3" applyFont="1" applyFill="1" applyBorder="1" applyAlignment="1">
      <alignment horizontal="right"/>
    </xf>
    <xf numFmtId="44" fontId="5" fillId="0" borderId="3" xfId="3" applyFont="1" applyBorder="1" applyAlignment="1">
      <alignment horizontal="right" vertical="center" wrapText="1"/>
    </xf>
    <xf numFmtId="44" fontId="5" fillId="0" borderId="1" xfId="3" applyFont="1" applyBorder="1" applyAlignment="1">
      <alignment vertical="center" wrapText="1"/>
    </xf>
    <xf numFmtId="44" fontId="0" fillId="0" borderId="1" xfId="3" applyFont="1" applyBorder="1"/>
    <xf numFmtId="44" fontId="7" fillId="0" borderId="1" xfId="3" applyFont="1" applyBorder="1" applyAlignment="1">
      <alignment horizontal="right"/>
    </xf>
    <xf numFmtId="44" fontId="5" fillId="0" borderId="1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/>
    </xf>
    <xf numFmtId="44" fontId="0" fillId="0" borderId="0" xfId="3" applyFont="1"/>
    <xf numFmtId="0" fontId="0" fillId="0" borderId="6" xfId="0" applyFont="1" applyBorder="1"/>
    <xf numFmtId="0" fontId="0" fillId="0" borderId="0" xfId="0" applyFont="1" applyBorder="1" applyAlignment="1"/>
    <xf numFmtId="8" fontId="0" fillId="0" borderId="5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right" wrapText="1"/>
    </xf>
    <xf numFmtId="0" fontId="15" fillId="0" borderId="0" xfId="0" applyFont="1"/>
    <xf numFmtId="44" fontId="15" fillId="0" borderId="0" xfId="3" applyFont="1"/>
    <xf numFmtId="0" fontId="16" fillId="0" borderId="0" xfId="0" applyFont="1"/>
    <xf numFmtId="49" fontId="18" fillId="0" borderId="0" xfId="1" applyNumberFormat="1" applyFont="1" applyAlignment="1">
      <alignment horizontal="center" vertical="center" wrapText="1"/>
    </xf>
    <xf numFmtId="44" fontId="18" fillId="0" borderId="0" xfId="3" applyFont="1" applyAlignment="1">
      <alignment horizontal="center" vertical="center" wrapText="1"/>
    </xf>
    <xf numFmtId="0" fontId="19" fillId="0" borderId="0" xfId="0" applyFont="1"/>
    <xf numFmtId="44" fontId="16" fillId="0" borderId="0" xfId="3" applyFont="1"/>
    <xf numFmtId="0" fontId="20" fillId="2" borderId="1" xfId="1" applyFont="1" applyFill="1" applyBorder="1" applyAlignment="1">
      <alignment horizontal="center" vertical="center" wrapText="1"/>
    </xf>
    <xf numFmtId="44" fontId="20" fillId="2" borderId="1" xfId="3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6" xfId="0" applyFont="1" applyBorder="1"/>
    <xf numFmtId="0" fontId="21" fillId="0" borderId="0" xfId="0" applyFont="1" applyBorder="1" applyAlignment="1"/>
    <xf numFmtId="14" fontId="22" fillId="0" borderId="1" xfId="0" applyNumberFormat="1" applyFont="1" applyBorder="1" applyAlignment="1">
      <alignment horizontal="right" wrapText="1"/>
    </xf>
    <xf numFmtId="8" fontId="22" fillId="0" borderId="1" xfId="2" applyNumberFormat="1" applyFont="1" applyBorder="1" applyAlignment="1">
      <alignment horizontal="right" wrapText="1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44" fontId="22" fillId="0" borderId="1" xfId="3" applyFont="1" applyBorder="1" applyAlignment="1">
      <alignment horizontal="center" vertical="center"/>
    </xf>
    <xf numFmtId="0" fontId="21" fillId="0" borderId="0" xfId="0" applyFont="1"/>
    <xf numFmtId="0" fontId="21" fillId="3" borderId="2" xfId="0" applyFont="1" applyFill="1" applyBorder="1" applyAlignment="1">
      <alignment horizontal="center"/>
    </xf>
    <xf numFmtId="44" fontId="21" fillId="3" borderId="2" xfId="3" applyFont="1" applyFill="1" applyBorder="1" applyAlignment="1">
      <alignment horizontal="right"/>
    </xf>
    <xf numFmtId="0" fontId="22" fillId="0" borderId="2" xfId="0" applyFont="1" applyBorder="1" applyAlignment="1">
      <alignment vertical="top" wrapText="1"/>
    </xf>
    <xf numFmtId="0" fontId="21" fillId="0" borderId="0" xfId="0" applyFont="1" applyBorder="1"/>
    <xf numFmtId="14" fontId="22" fillId="0" borderId="1" xfId="0" applyNumberFormat="1" applyFont="1" applyBorder="1" applyAlignment="1">
      <alignment horizontal="right" vertical="center" wrapText="1"/>
    </xf>
    <xf numFmtId="44" fontId="22" fillId="0" borderId="3" xfId="3" applyFont="1" applyBorder="1" applyAlignment="1">
      <alignment horizontal="right" vertical="center" wrapText="1"/>
    </xf>
    <xf numFmtId="0" fontId="22" fillId="0" borderId="1" xfId="0" applyFont="1" applyBorder="1" applyAlignment="1">
      <alignment vertical="top" wrapText="1"/>
    </xf>
    <xf numFmtId="44" fontId="22" fillId="0" borderId="1" xfId="3" applyFont="1" applyBorder="1" applyAlignment="1">
      <alignment vertical="center" wrapText="1"/>
    </xf>
    <xf numFmtId="0" fontId="23" fillId="0" borderId="1" xfId="0" applyFont="1" applyBorder="1"/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14" fontId="21" fillId="0" borderId="1" xfId="0" applyNumberFormat="1" applyFont="1" applyBorder="1"/>
    <xf numFmtId="44" fontId="21" fillId="0" borderId="1" xfId="3" applyFont="1" applyBorder="1"/>
    <xf numFmtId="0" fontId="21" fillId="0" borderId="1" xfId="0" applyFont="1" applyBorder="1"/>
    <xf numFmtId="0" fontId="21" fillId="0" borderId="0" xfId="0" applyFont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wrapText="1"/>
    </xf>
    <xf numFmtId="44" fontId="22" fillId="0" borderId="1" xfId="3" applyFont="1" applyFill="1" applyBorder="1" applyAlignment="1">
      <alignment horizont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44" fontId="22" fillId="0" borderId="1" xfId="3" applyFont="1" applyFill="1" applyBorder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8" fontId="21" fillId="3" borderId="2" xfId="3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 wrapText="1"/>
    </xf>
    <xf numFmtId="44" fontId="21" fillId="3" borderId="2" xfId="3" applyNumberFormat="1" applyFont="1" applyFill="1" applyBorder="1" applyAlignment="1">
      <alignment horizontal="right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14" fontId="25" fillId="0" borderId="1" xfId="1" applyNumberFormat="1" applyFont="1" applyFill="1" applyBorder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164" fontId="26" fillId="3" borderId="2" xfId="3" applyNumberFormat="1" applyFont="1" applyFill="1" applyBorder="1" applyAlignment="1">
      <alignment horizontal="right"/>
    </xf>
    <xf numFmtId="164" fontId="25" fillId="0" borderId="1" xfId="1" applyNumberFormat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/>
    </xf>
    <xf numFmtId="8" fontId="26" fillId="3" borderId="2" xfId="0" applyNumberFormat="1" applyFont="1" applyFill="1" applyBorder="1" applyAlignment="1">
      <alignment horizontal="right"/>
    </xf>
    <xf numFmtId="0" fontId="26" fillId="0" borderId="0" xfId="0" applyFont="1"/>
    <xf numFmtId="44" fontId="26" fillId="0" borderId="0" xfId="0" applyNumberFormat="1" applyFont="1"/>
    <xf numFmtId="0" fontId="27" fillId="2" borderId="1" xfId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right" vertical="center" wrapText="1"/>
    </xf>
    <xf numFmtId="8" fontId="25" fillId="0" borderId="1" xfId="2" applyNumberFormat="1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4" fontId="25" fillId="0" borderId="1" xfId="0" applyNumberFormat="1" applyFont="1" applyFill="1" applyBorder="1"/>
    <xf numFmtId="165" fontId="25" fillId="0" borderId="1" xfId="0" applyNumberFormat="1" applyFont="1" applyFill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 applyAlignment="1">
      <alignment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 wrapText="1"/>
    </xf>
    <xf numFmtId="164" fontId="29" fillId="0" borderId="1" xfId="1" applyNumberFormat="1" applyFont="1" applyFill="1" applyBorder="1" applyAlignment="1">
      <alignment horizontal="center" vertical="center" wrapText="1"/>
    </xf>
    <xf numFmtId="8" fontId="29" fillId="0" borderId="1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/>
    </xf>
    <xf numFmtId="165" fontId="12" fillId="3" borderId="2" xfId="0" applyNumberFormat="1" applyFont="1" applyFill="1" applyBorder="1" applyAlignment="1">
      <alignment horizontal="right"/>
    </xf>
    <xf numFmtId="0" fontId="12" fillId="3" borderId="2" xfId="0" applyFont="1" applyFill="1" applyBorder="1" applyAlignment="1">
      <alignment horizontal="center" vertical="center" wrapText="1"/>
    </xf>
    <xf numFmtId="44" fontId="12" fillId="3" borderId="2" xfId="3" applyFont="1" applyFill="1" applyBorder="1" applyAlignment="1">
      <alignment horizontal="right"/>
    </xf>
    <xf numFmtId="0" fontId="12" fillId="0" borderId="5" xfId="0" applyFont="1" applyBorder="1"/>
    <xf numFmtId="0" fontId="0" fillId="0" borderId="1" xfId="0" applyFill="1" applyBorder="1"/>
    <xf numFmtId="43" fontId="5" fillId="0" borderId="1" xfId="0" applyNumberFormat="1" applyFont="1" applyFill="1" applyBorder="1"/>
    <xf numFmtId="0" fontId="21" fillId="0" borderId="1" xfId="0" applyFont="1" applyFill="1" applyBorder="1"/>
    <xf numFmtId="0" fontId="22" fillId="0" borderId="1" xfId="0" applyFont="1" applyFill="1" applyBorder="1" applyAlignment="1">
      <alignment horizontal="left" vertical="center" wrapText="1"/>
    </xf>
    <xf numFmtId="43" fontId="22" fillId="0" borderId="1" xfId="2" applyNumberFormat="1" applyFont="1" applyBorder="1" applyAlignment="1">
      <alignment vertical="center" wrapText="1"/>
    </xf>
    <xf numFmtId="43" fontId="22" fillId="0" borderId="1" xfId="0" applyNumberFormat="1" applyFont="1" applyFill="1" applyBorder="1"/>
    <xf numFmtId="14" fontId="29" fillId="0" borderId="1" xfId="1" applyNumberFormat="1" applyFont="1" applyFill="1" applyBorder="1" applyAlignment="1">
      <alignment horizontal="center" vertical="center"/>
    </xf>
    <xf numFmtId="164" fontId="29" fillId="0" borderId="1" xfId="1" applyNumberFormat="1" applyFont="1" applyFill="1" applyBorder="1" applyAlignment="1">
      <alignment horizontal="center" vertical="center"/>
    </xf>
    <xf numFmtId="43" fontId="5" fillId="0" borderId="1" xfId="2" applyNumberFormat="1" applyFont="1" applyBorder="1" applyAlignment="1">
      <alignment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 wrapText="1"/>
    </xf>
    <xf numFmtId="14" fontId="25" fillId="0" borderId="6" xfId="1" applyNumberFormat="1" applyFont="1" applyFill="1" applyBorder="1" applyAlignment="1">
      <alignment horizontal="center" vertical="center" wrapText="1"/>
    </xf>
    <xf numFmtId="164" fontId="25" fillId="0" borderId="6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164" fontId="21" fillId="3" borderId="2" xfId="3" applyNumberFormat="1" applyFont="1" applyFill="1" applyBorder="1" applyAlignment="1">
      <alignment horizontal="right"/>
    </xf>
    <xf numFmtId="0" fontId="30" fillId="0" borderId="1" xfId="0" applyFont="1" applyFill="1" applyBorder="1"/>
    <xf numFmtId="0" fontId="31" fillId="0" borderId="1" xfId="0" applyFont="1" applyFill="1" applyBorder="1" applyAlignment="1">
      <alignment horizontal="left" vertical="center" wrapText="1"/>
    </xf>
    <xf numFmtId="14" fontId="31" fillId="0" borderId="1" xfId="0" applyNumberFormat="1" applyFont="1" applyBorder="1" applyAlignment="1">
      <alignment horizontal="right" vertical="center" wrapText="1"/>
    </xf>
    <xf numFmtId="43" fontId="31" fillId="0" borderId="1" xfId="2" applyNumberFormat="1" applyFont="1" applyBorder="1" applyAlignment="1">
      <alignment vertical="center" wrapText="1"/>
    </xf>
    <xf numFmtId="43" fontId="31" fillId="0" borderId="1" xfId="0" applyNumberFormat="1" applyFont="1" applyFill="1" applyBorder="1"/>
    <xf numFmtId="49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</cellXfs>
  <cellStyles count="4"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714375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714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72390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723900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5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1499511</xdr:colOff>
      <xdr:row>7</xdr:row>
      <xdr:rowOff>538165</xdr:rowOff>
    </xdr:from>
    <xdr:to>
      <xdr:col>2</xdr:col>
      <xdr:colOff>1321597</xdr:colOff>
      <xdr:row>7</xdr:row>
      <xdr:rowOff>1285875</xdr:rowOff>
    </xdr:to>
    <xdr:sp macro="" textlink="">
      <xdr:nvSpPr>
        <xdr:cNvPr id="5" name="3 CuadroTexto"/>
        <xdr:cNvSpPr txBox="1"/>
      </xdr:nvSpPr>
      <xdr:spPr>
        <a:xfrm>
          <a:off x="2642511" y="1978821"/>
          <a:ext cx="2620055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1499511</xdr:colOff>
      <xdr:row>7</xdr:row>
      <xdr:rowOff>192885</xdr:rowOff>
    </xdr:from>
    <xdr:to>
      <xdr:col>2</xdr:col>
      <xdr:colOff>1321597</xdr:colOff>
      <xdr:row>7</xdr:row>
      <xdr:rowOff>940595</xdr:rowOff>
    </xdr:to>
    <xdr:sp macro="" textlink="">
      <xdr:nvSpPr>
        <xdr:cNvPr id="4" name="3 CuadroTexto"/>
        <xdr:cNvSpPr txBox="1"/>
      </xdr:nvSpPr>
      <xdr:spPr>
        <a:xfrm>
          <a:off x="2642511" y="1633541"/>
          <a:ext cx="2620055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1499511</xdr:colOff>
      <xdr:row>7</xdr:row>
      <xdr:rowOff>192885</xdr:rowOff>
    </xdr:from>
    <xdr:to>
      <xdr:col>2</xdr:col>
      <xdr:colOff>1321597</xdr:colOff>
      <xdr:row>7</xdr:row>
      <xdr:rowOff>940595</xdr:rowOff>
    </xdr:to>
    <xdr:sp macro="" textlink="">
      <xdr:nvSpPr>
        <xdr:cNvPr id="4" name="3 CuadroTexto"/>
        <xdr:cNvSpPr txBox="1"/>
      </xdr:nvSpPr>
      <xdr:spPr>
        <a:xfrm>
          <a:off x="2642511" y="1631160"/>
          <a:ext cx="2622436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  <xdr:twoCellAnchor>
    <xdr:from>
      <xdr:col>1</xdr:col>
      <xdr:colOff>1485904</xdr:colOff>
      <xdr:row>14</xdr:row>
      <xdr:rowOff>11909</xdr:rowOff>
    </xdr:from>
    <xdr:to>
      <xdr:col>2</xdr:col>
      <xdr:colOff>1307990</xdr:colOff>
      <xdr:row>17</xdr:row>
      <xdr:rowOff>174512</xdr:rowOff>
    </xdr:to>
    <xdr:sp macro="" textlink="">
      <xdr:nvSpPr>
        <xdr:cNvPr id="5" name="3 CuadroTexto"/>
        <xdr:cNvSpPr txBox="1"/>
      </xdr:nvSpPr>
      <xdr:spPr>
        <a:xfrm>
          <a:off x="2628904" y="3781088"/>
          <a:ext cx="2625157" cy="747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809625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809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81915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5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  <xdr:oneCellAnchor>
    <xdr:from>
      <xdr:col>4</xdr:col>
      <xdr:colOff>190500</xdr:colOff>
      <xdr:row>1</xdr:row>
      <xdr:rowOff>9525</xdr:rowOff>
    </xdr:from>
    <xdr:ext cx="571500" cy="809625"/>
    <xdr:pic>
      <xdr:nvPicPr>
        <xdr:cNvPr id="6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809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819150"/>
    <xdr:pic>
      <xdr:nvPicPr>
        <xdr:cNvPr id="7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9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910478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91047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920003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920003"/>
        </a:xfrm>
        <a:prstGeom prst="rect">
          <a:avLst/>
        </a:prstGeom>
      </xdr:spPr>
    </xdr:pic>
    <xdr:clientData/>
  </xdr:one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5" name="4 CuadroTexto"/>
        <xdr:cNvSpPr txBox="1"/>
      </xdr:nvSpPr>
      <xdr:spPr>
        <a:xfrm>
          <a:off x="1521619" y="1333503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9525</xdr:rowOff>
    </xdr:from>
    <xdr:ext cx="571500" cy="809625"/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238500" y="200025"/>
          <a:ext cx="571500" cy="809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1</xdr:rowOff>
    </xdr:from>
    <xdr:ext cx="762000" cy="819150"/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oneCellAnchor>
  <xdr:oneCellAnchor>
    <xdr:from>
      <xdr:col>1</xdr:col>
      <xdr:colOff>1888329</xdr:colOff>
      <xdr:row>6</xdr:row>
      <xdr:rowOff>127891</xdr:rowOff>
    </xdr:from>
    <xdr:ext cx="2013857" cy="468013"/>
    <xdr:sp macro="" textlink="">
      <xdr:nvSpPr>
        <xdr:cNvPr id="4" name="4 CuadroTexto"/>
        <xdr:cNvSpPr txBox="1"/>
      </xdr:nvSpPr>
      <xdr:spPr>
        <a:xfrm>
          <a:off x="1526379" y="1270891"/>
          <a:ext cx="2013857" cy="46801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400" b="1"/>
            <a:t>NO</a:t>
          </a:r>
          <a:r>
            <a:rPr lang="es-MX" sz="2400" b="1" baseline="0"/>
            <a:t> HUBO</a:t>
          </a:r>
          <a:endParaRPr lang="es-MX" sz="2400" b="1"/>
        </a:p>
      </xdr:txBody>
    </xdr:sp>
    <xdr:clientData/>
  </xdr:oneCellAnchor>
  <xdr:oneCellAnchor>
    <xdr:from>
      <xdr:col>1</xdr:col>
      <xdr:colOff>1445419</xdr:colOff>
      <xdr:row>18</xdr:row>
      <xdr:rowOff>74368</xdr:rowOff>
    </xdr:from>
    <xdr:ext cx="2959893" cy="468013"/>
    <xdr:sp macro="" textlink="">
      <xdr:nvSpPr>
        <xdr:cNvPr id="5" name="4 CuadroTexto"/>
        <xdr:cNvSpPr txBox="1"/>
      </xdr:nvSpPr>
      <xdr:spPr>
        <a:xfrm>
          <a:off x="1521619" y="3503368"/>
          <a:ext cx="2959893" cy="46801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2400" b="1"/>
            <a:t>NO</a:t>
          </a:r>
          <a:r>
            <a:rPr lang="es-MX" sz="2400" b="1" baseline="0"/>
            <a:t> HUBO</a:t>
          </a:r>
          <a:endParaRPr lang="es-MX" sz="24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9525</xdr:rowOff>
    </xdr:from>
    <xdr:to>
      <xdr:col>4</xdr:col>
      <xdr:colOff>762000</xdr:colOff>
      <xdr:row>4</xdr:row>
      <xdr:rowOff>152400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48425" y="200025"/>
          <a:ext cx="57150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762000</xdr:colOff>
      <xdr:row>4</xdr:row>
      <xdr:rowOff>152401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723900"/>
        </a:xfrm>
        <a:prstGeom prst="rect">
          <a:avLst/>
        </a:prstGeom>
      </xdr:spPr>
    </xdr:pic>
    <xdr:clientData/>
  </xdr:twoCellAnchor>
  <xdr:twoCellAnchor>
    <xdr:from>
      <xdr:col>1</xdr:col>
      <xdr:colOff>1634232</xdr:colOff>
      <xdr:row>31</xdr:row>
      <xdr:rowOff>100354</xdr:rowOff>
    </xdr:from>
    <xdr:to>
      <xdr:col>2</xdr:col>
      <xdr:colOff>726293</xdr:colOff>
      <xdr:row>31</xdr:row>
      <xdr:rowOff>440541</xdr:rowOff>
    </xdr:to>
    <xdr:sp macro="" textlink="">
      <xdr:nvSpPr>
        <xdr:cNvPr id="4" name="3 CuadroTexto"/>
        <xdr:cNvSpPr txBox="1"/>
      </xdr:nvSpPr>
      <xdr:spPr>
        <a:xfrm>
          <a:off x="2777232" y="6586879"/>
          <a:ext cx="1511411" cy="340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NO HUBO</a:t>
          </a:r>
        </a:p>
      </xdr:txBody>
    </xdr:sp>
    <xdr:clientData/>
  </xdr:twoCellAnchor>
  <xdr:oneCellAnchor>
    <xdr:from>
      <xdr:col>1</xdr:col>
      <xdr:colOff>1340644</xdr:colOff>
      <xdr:row>6</xdr:row>
      <xdr:rowOff>190503</xdr:rowOff>
    </xdr:from>
    <xdr:ext cx="2013857" cy="342786"/>
    <xdr:sp macro="" textlink="">
      <xdr:nvSpPr>
        <xdr:cNvPr id="5" name="4 CuadroTexto"/>
        <xdr:cNvSpPr txBox="1"/>
      </xdr:nvSpPr>
      <xdr:spPr>
        <a:xfrm>
          <a:off x="2483644" y="1438278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  <xdr:oneCellAnchor>
    <xdr:from>
      <xdr:col>1</xdr:col>
      <xdr:colOff>1559718</xdr:colOff>
      <xdr:row>18</xdr:row>
      <xdr:rowOff>95250</xdr:rowOff>
    </xdr:from>
    <xdr:ext cx="2013857" cy="342786"/>
    <xdr:sp macro="" textlink="">
      <xdr:nvSpPr>
        <xdr:cNvPr id="7" name="4 CuadroTexto"/>
        <xdr:cNvSpPr txBox="1"/>
      </xdr:nvSpPr>
      <xdr:spPr>
        <a:xfrm>
          <a:off x="2702718" y="4048125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9525</xdr:rowOff>
    </xdr:from>
    <xdr:to>
      <xdr:col>4</xdr:col>
      <xdr:colOff>762000</xdr:colOff>
      <xdr:row>5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20050" y="200025"/>
          <a:ext cx="57150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762000</xdr:colOff>
      <xdr:row>5</xdr:row>
      <xdr:rowOff>57151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819150"/>
        </a:xfrm>
        <a:prstGeom prst="rect">
          <a:avLst/>
        </a:prstGeom>
      </xdr:spPr>
    </xdr:pic>
    <xdr:clientData/>
  </xdr:twoCellAnchor>
  <xdr:twoCellAnchor>
    <xdr:from>
      <xdr:col>1</xdr:col>
      <xdr:colOff>1905000</xdr:colOff>
      <xdr:row>17</xdr:row>
      <xdr:rowOff>149678</xdr:rowOff>
    </xdr:from>
    <xdr:to>
      <xdr:col>2</xdr:col>
      <xdr:colOff>2095501</xdr:colOff>
      <xdr:row>21</xdr:row>
      <xdr:rowOff>54428</xdr:rowOff>
    </xdr:to>
    <xdr:sp macro="" textlink="">
      <xdr:nvSpPr>
        <xdr:cNvPr id="6" name="3 CuadroTexto"/>
        <xdr:cNvSpPr txBox="1"/>
      </xdr:nvSpPr>
      <xdr:spPr>
        <a:xfrm>
          <a:off x="3048000" y="3959678"/>
          <a:ext cx="2993572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 b="1"/>
            <a:t>NO HUBO</a:t>
          </a:r>
        </a:p>
      </xdr:txBody>
    </xdr:sp>
    <xdr:clientData/>
  </xdr:twoCellAnchor>
  <xdr:oneCellAnchor>
    <xdr:from>
      <xdr:col>1</xdr:col>
      <xdr:colOff>2340428</xdr:colOff>
      <xdr:row>34</xdr:row>
      <xdr:rowOff>13606</xdr:rowOff>
    </xdr:from>
    <xdr:ext cx="2013857" cy="342786"/>
    <xdr:sp macro="" textlink="">
      <xdr:nvSpPr>
        <xdr:cNvPr id="5" name="4 CuadroTexto"/>
        <xdr:cNvSpPr txBox="1"/>
      </xdr:nvSpPr>
      <xdr:spPr>
        <a:xfrm>
          <a:off x="3483428" y="7130142"/>
          <a:ext cx="2013857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  <xdr:oneCellAnchor>
    <xdr:from>
      <xdr:col>1</xdr:col>
      <xdr:colOff>2136321</xdr:colOff>
      <xdr:row>7</xdr:row>
      <xdr:rowOff>231322</xdr:rowOff>
    </xdr:from>
    <xdr:ext cx="2503715" cy="342786"/>
    <xdr:sp macro="" textlink="">
      <xdr:nvSpPr>
        <xdr:cNvPr id="7" name="4 CuadroTexto"/>
        <xdr:cNvSpPr txBox="1"/>
      </xdr:nvSpPr>
      <xdr:spPr>
        <a:xfrm>
          <a:off x="3279321" y="1700893"/>
          <a:ext cx="2503715" cy="34278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600" b="1"/>
            <a:t>NO</a:t>
          </a:r>
          <a:r>
            <a:rPr lang="es-MX" sz="1600" b="1" baseline="0"/>
            <a:t> HUBO</a:t>
          </a:r>
          <a:endParaRPr lang="es-MX" sz="16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9525</xdr:rowOff>
    </xdr:from>
    <xdr:to>
      <xdr:col>4</xdr:col>
      <xdr:colOff>762000</xdr:colOff>
      <xdr:row>5</xdr:row>
      <xdr:rowOff>175532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50" y="200025"/>
          <a:ext cx="5715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762000</xdr:colOff>
      <xdr:row>5</xdr:row>
      <xdr:rowOff>175533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90501"/>
          <a:ext cx="762000" cy="923925"/>
        </a:xfrm>
        <a:prstGeom prst="rect">
          <a:avLst/>
        </a:prstGeom>
      </xdr:spPr>
    </xdr:pic>
    <xdr:clientData/>
  </xdr:twoCellAnchor>
  <xdr:twoCellAnchor>
    <xdr:from>
      <xdr:col>1</xdr:col>
      <xdr:colOff>1905000</xdr:colOff>
      <xdr:row>16</xdr:row>
      <xdr:rowOff>108859</xdr:rowOff>
    </xdr:from>
    <xdr:to>
      <xdr:col>2</xdr:col>
      <xdr:colOff>1306286</xdr:colOff>
      <xdr:row>18</xdr:row>
      <xdr:rowOff>122464</xdr:rowOff>
    </xdr:to>
    <xdr:sp macro="" textlink="">
      <xdr:nvSpPr>
        <xdr:cNvPr id="4" name="3 CuadroTexto"/>
        <xdr:cNvSpPr txBox="1"/>
      </xdr:nvSpPr>
      <xdr:spPr>
        <a:xfrm>
          <a:off x="3048000" y="3728359"/>
          <a:ext cx="2204357" cy="394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  <xdr:twoCellAnchor>
    <xdr:from>
      <xdr:col>1</xdr:col>
      <xdr:colOff>1905000</xdr:colOff>
      <xdr:row>7</xdr:row>
      <xdr:rowOff>176901</xdr:rowOff>
    </xdr:from>
    <xdr:to>
      <xdr:col>2</xdr:col>
      <xdr:colOff>1306286</xdr:colOff>
      <xdr:row>8</xdr:row>
      <xdr:rowOff>231327</xdr:rowOff>
    </xdr:to>
    <xdr:sp macro="" textlink="">
      <xdr:nvSpPr>
        <xdr:cNvPr id="5" name="3 CuadroTexto"/>
        <xdr:cNvSpPr txBox="1"/>
      </xdr:nvSpPr>
      <xdr:spPr>
        <a:xfrm>
          <a:off x="3048000" y="1632865"/>
          <a:ext cx="2204357" cy="421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88119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78596"/>
          <a:ext cx="1111248" cy="999470"/>
        </a:xfrm>
        <a:prstGeom prst="rect">
          <a:avLst/>
        </a:prstGeom>
      </xdr:spPr>
    </xdr:pic>
    <xdr:clientData/>
  </xdr:twoCellAnchor>
  <xdr:twoCellAnchor>
    <xdr:from>
      <xdr:col>1</xdr:col>
      <xdr:colOff>1619249</xdr:colOff>
      <xdr:row>7</xdr:row>
      <xdr:rowOff>190502</xdr:rowOff>
    </xdr:from>
    <xdr:to>
      <xdr:col>2</xdr:col>
      <xdr:colOff>1020535</xdr:colOff>
      <xdr:row>8</xdr:row>
      <xdr:rowOff>244928</xdr:rowOff>
    </xdr:to>
    <xdr:sp macro="" textlink="">
      <xdr:nvSpPr>
        <xdr:cNvPr id="4" name="3 CuadroTexto"/>
        <xdr:cNvSpPr txBox="1"/>
      </xdr:nvSpPr>
      <xdr:spPr>
        <a:xfrm>
          <a:off x="2762249" y="1628777"/>
          <a:ext cx="2201636" cy="416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  <xdr:twoCellAnchor>
    <xdr:from>
      <xdr:col>1</xdr:col>
      <xdr:colOff>1594757</xdr:colOff>
      <xdr:row>23</xdr:row>
      <xdr:rowOff>57152</xdr:rowOff>
    </xdr:from>
    <xdr:to>
      <xdr:col>2</xdr:col>
      <xdr:colOff>996043</xdr:colOff>
      <xdr:row>25</xdr:row>
      <xdr:rowOff>97971</xdr:rowOff>
    </xdr:to>
    <xdr:sp macro="" textlink="">
      <xdr:nvSpPr>
        <xdr:cNvPr id="5" name="3 CuadroTexto"/>
        <xdr:cNvSpPr txBox="1"/>
      </xdr:nvSpPr>
      <xdr:spPr>
        <a:xfrm>
          <a:off x="2737757" y="6543677"/>
          <a:ext cx="2201636" cy="421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NO HUBO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1</xdr:row>
      <xdr:rowOff>9525</xdr:rowOff>
    </xdr:from>
    <xdr:to>
      <xdr:col>4</xdr:col>
      <xdr:colOff>1023936</xdr:colOff>
      <xdr:row>5</xdr:row>
      <xdr:rowOff>142875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096249" y="190500"/>
          <a:ext cx="833437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1111248</xdr:colOff>
      <xdr:row>5</xdr:row>
      <xdr:rowOff>142222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80977"/>
          <a:ext cx="1111248" cy="99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zoomScale="80" zoomScaleNormal="80" workbookViewId="0">
      <selection activeCell="D34" sqref="D34"/>
    </sheetView>
  </sheetViews>
  <sheetFormatPr baseColWidth="10" defaultRowHeight="15"/>
  <cols>
    <col min="1" max="1" width="17.140625" bestFit="1" customWidth="1"/>
    <col min="2" max="2" width="36.28515625" bestFit="1" customWidth="1"/>
    <col min="3" max="3" width="34" customWidth="1"/>
    <col min="4" max="4" width="13" bestFit="1" customWidth="1"/>
    <col min="5" max="5" width="19.5703125" customWidth="1"/>
    <col min="6" max="6" width="13.42578125" bestFit="1" customWidth="1"/>
  </cols>
  <sheetData>
    <row r="2" spans="1:5" ht="18.75">
      <c r="A2" s="1"/>
      <c r="B2" s="1"/>
      <c r="C2" s="1"/>
      <c r="D2" s="1"/>
      <c r="E2" s="1"/>
    </row>
    <row r="3" spans="1:5" ht="18">
      <c r="A3" s="177" t="s">
        <v>6</v>
      </c>
      <c r="B3" s="177"/>
      <c r="C3" s="177"/>
      <c r="D3" s="177"/>
      <c r="E3" s="177"/>
    </row>
    <row r="4" spans="1:5" ht="15.75" customHeight="1">
      <c r="A4" s="176" t="s">
        <v>14</v>
      </c>
      <c r="B4" s="176"/>
      <c r="C4" s="176"/>
      <c r="D4" s="176"/>
      <c r="E4" s="176"/>
    </row>
    <row r="5" spans="1:5" ht="15.75">
      <c r="A5" s="36"/>
      <c r="B5" s="36"/>
      <c r="C5" s="36"/>
      <c r="D5" s="36"/>
      <c r="E5" s="36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2"/>
      <c r="B8" s="13"/>
      <c r="C8" s="7"/>
      <c r="D8" s="14"/>
      <c r="E8" s="15"/>
    </row>
    <row r="9" spans="1:5">
      <c r="D9" s="5" t="s">
        <v>5</v>
      </c>
      <c r="E9" s="6">
        <f>SUM(E7:E8)</f>
        <v>0</v>
      </c>
    </row>
    <row r="11" spans="1:5" ht="18">
      <c r="A11" s="177" t="s">
        <v>10</v>
      </c>
      <c r="B11" s="177"/>
      <c r="C11" s="177"/>
      <c r="D11" s="177"/>
      <c r="E11" s="177"/>
    </row>
    <row r="12" spans="1:5" ht="15.75">
      <c r="A12" s="176" t="s">
        <v>14</v>
      </c>
      <c r="B12" s="176"/>
      <c r="C12" s="176"/>
      <c r="D12" s="176"/>
      <c r="E12" s="176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ht="330.75">
      <c r="A15" s="124"/>
      <c r="B15" s="121" t="s">
        <v>15</v>
      </c>
      <c r="C15" s="121" t="s">
        <v>16</v>
      </c>
      <c r="D15" s="122" t="s">
        <v>17</v>
      </c>
      <c r="E15" s="126">
        <v>963.42</v>
      </c>
    </row>
    <row r="16" spans="1:5" ht="15.75">
      <c r="A16" s="3"/>
      <c r="B16" s="121"/>
      <c r="C16" s="121"/>
      <c r="D16" s="122"/>
      <c r="E16" s="123"/>
    </row>
    <row r="17" spans="1:7" ht="15.75">
      <c r="A17" s="10"/>
      <c r="B17" s="10"/>
      <c r="C17" s="10"/>
      <c r="D17" s="11" t="s">
        <v>5</v>
      </c>
      <c r="E17" s="125">
        <f>SUM(E15:E16)</f>
        <v>963.42</v>
      </c>
    </row>
    <row r="19" spans="1:7" ht="18">
      <c r="A19" s="177" t="s">
        <v>7</v>
      </c>
      <c r="B19" s="177"/>
      <c r="C19" s="177"/>
      <c r="D19" s="177"/>
      <c r="E19" s="177"/>
    </row>
    <row r="20" spans="1:7" ht="15.75">
      <c r="A20" s="176" t="s">
        <v>14</v>
      </c>
      <c r="B20" s="176"/>
      <c r="C20" s="176"/>
      <c r="D20" s="176"/>
      <c r="E20" s="176"/>
    </row>
    <row r="21" spans="1:7" ht="15.75">
      <c r="A21" s="36"/>
      <c r="B21" s="36"/>
      <c r="C21" s="36"/>
      <c r="D21" s="36"/>
      <c r="E21" s="36"/>
    </row>
    <row r="22" spans="1:7" s="129" customFormat="1" ht="15.75">
      <c r="A22" s="131" t="s">
        <v>0</v>
      </c>
      <c r="B22" s="131" t="s">
        <v>1</v>
      </c>
      <c r="C22" s="131" t="s">
        <v>2</v>
      </c>
      <c r="D22" s="131" t="s">
        <v>3</v>
      </c>
      <c r="E22" s="131" t="s">
        <v>4</v>
      </c>
    </row>
    <row r="23" spans="1:7" s="129" customFormat="1" ht="15.75">
      <c r="A23" s="132"/>
      <c r="B23" s="133" t="s">
        <v>22</v>
      </c>
      <c r="C23" s="134" t="s">
        <v>23</v>
      </c>
      <c r="D23" s="135" t="s">
        <v>24</v>
      </c>
      <c r="E23" s="136"/>
    </row>
    <row r="24" spans="1:7" s="129" customFormat="1" ht="15.75">
      <c r="A24" s="132"/>
      <c r="B24" s="137" t="s">
        <v>25</v>
      </c>
      <c r="C24" s="134" t="s">
        <v>13</v>
      </c>
      <c r="D24" s="138" t="s">
        <v>26</v>
      </c>
      <c r="E24" s="139">
        <v>6655.5</v>
      </c>
      <c r="F24" s="130"/>
    </row>
    <row r="25" spans="1:7" s="129" customFormat="1" ht="15.75">
      <c r="A25" s="132"/>
      <c r="B25" s="133" t="s">
        <v>27</v>
      </c>
      <c r="C25" s="134" t="s">
        <v>28</v>
      </c>
      <c r="D25" s="138" t="s">
        <v>17</v>
      </c>
      <c r="E25" s="139">
        <v>22493.43</v>
      </c>
      <c r="F25" s="130"/>
    </row>
    <row r="26" spans="1:7" s="129" customFormat="1" ht="15.75">
      <c r="A26" s="132"/>
      <c r="B26" s="133" t="s">
        <v>29</v>
      </c>
      <c r="C26" s="134" t="s">
        <v>28</v>
      </c>
      <c r="D26" s="138" t="s">
        <v>30</v>
      </c>
      <c r="E26" s="139">
        <v>759.9</v>
      </c>
      <c r="F26" s="130"/>
    </row>
    <row r="27" spans="1:7" s="129" customFormat="1" ht="15.75">
      <c r="A27" s="132"/>
      <c r="B27" s="133" t="s">
        <v>31</v>
      </c>
      <c r="C27" s="134" t="s">
        <v>28</v>
      </c>
      <c r="D27" s="138" t="s">
        <v>32</v>
      </c>
      <c r="E27" s="139">
        <v>4074.9</v>
      </c>
      <c r="F27" s="130"/>
      <c r="G27" s="130"/>
    </row>
    <row r="28" spans="1:7" s="129" customFormat="1" ht="31.5">
      <c r="A28" s="132"/>
      <c r="B28" s="133" t="s">
        <v>33</v>
      </c>
      <c r="C28" s="134" t="s">
        <v>28</v>
      </c>
      <c r="D28" s="138" t="s">
        <v>32</v>
      </c>
      <c r="E28" s="139">
        <v>19318.349999999999</v>
      </c>
      <c r="F28" s="130"/>
    </row>
    <row r="29" spans="1:7" s="129" customFormat="1" ht="15.75">
      <c r="A29" s="132"/>
      <c r="B29" s="133" t="s">
        <v>34</v>
      </c>
      <c r="C29" s="134" t="s">
        <v>13</v>
      </c>
      <c r="D29" s="138" t="s">
        <v>32</v>
      </c>
      <c r="E29" s="139">
        <v>3298.62</v>
      </c>
      <c r="F29" s="130"/>
    </row>
    <row r="30" spans="1:7" s="129" customFormat="1" ht="31.5">
      <c r="A30" s="132"/>
      <c r="B30" s="133" t="s">
        <v>35</v>
      </c>
      <c r="C30" s="134" t="s">
        <v>28</v>
      </c>
      <c r="D30" s="138" t="s">
        <v>36</v>
      </c>
      <c r="E30" s="139">
        <v>12306.3</v>
      </c>
      <c r="F30" s="130"/>
    </row>
    <row r="31" spans="1:7" s="129" customFormat="1" ht="15.75">
      <c r="A31" s="132"/>
      <c r="B31" s="133" t="s">
        <v>37</v>
      </c>
      <c r="C31" s="134" t="s">
        <v>28</v>
      </c>
      <c r="D31" s="138" t="s">
        <v>36</v>
      </c>
      <c r="E31" s="139">
        <v>2769.3</v>
      </c>
      <c r="F31" s="130"/>
    </row>
    <row r="32" spans="1:7" s="129" customFormat="1" ht="15.75">
      <c r="D32" s="127" t="s">
        <v>5</v>
      </c>
      <c r="E32" s="128">
        <f>SUM(E23:E31)</f>
        <v>71676.3</v>
      </c>
    </row>
    <row r="33" s="129" customFormat="1" ht="15.75"/>
  </sheetData>
  <mergeCells count="6">
    <mergeCell ref="A20:E20"/>
    <mergeCell ref="A3:E3"/>
    <mergeCell ref="A4:E4"/>
    <mergeCell ref="A11:E11"/>
    <mergeCell ref="A12:E12"/>
    <mergeCell ref="A19:E19"/>
  </mergeCells>
  <pageMargins left="0.7" right="0.7" top="0.75" bottom="0.75" header="0.3" footer="0.3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="55" zoomScaleNormal="55" workbookViewId="0">
      <selection activeCell="A21" sqref="A21:E21"/>
    </sheetView>
  </sheetViews>
  <sheetFormatPr baseColWidth="10" defaultRowHeight="14.25"/>
  <cols>
    <col min="1" max="1" width="17.140625" style="68" bestFit="1" customWidth="1"/>
    <col min="2" max="2" width="42" style="68" bestFit="1" customWidth="1"/>
    <col min="3" max="3" width="46.7109375" style="68" bestFit="1" customWidth="1"/>
    <col min="4" max="4" width="12.7109375" style="68" bestFit="1" customWidth="1"/>
    <col min="5" max="5" width="18" style="72" bestFit="1" customWidth="1"/>
    <col min="6" max="16384" width="11.42578125" style="68"/>
  </cols>
  <sheetData>
    <row r="2" spans="1:5" ht="18">
      <c r="A2" s="66"/>
      <c r="B2" s="66"/>
      <c r="C2" s="66"/>
      <c r="D2" s="66"/>
      <c r="E2" s="67"/>
    </row>
    <row r="3" spans="1:5" ht="18">
      <c r="A3" s="179" t="s">
        <v>12</v>
      </c>
      <c r="B3" s="179"/>
      <c r="C3" s="179"/>
      <c r="D3" s="179"/>
      <c r="E3" s="179"/>
    </row>
    <row r="4" spans="1:5" ht="15.75" customHeight="1">
      <c r="A4" s="178" t="s">
        <v>42</v>
      </c>
      <c r="B4" s="178"/>
      <c r="C4" s="178"/>
      <c r="D4" s="178"/>
      <c r="E4" s="178"/>
    </row>
    <row r="5" spans="1:5" ht="15.75" customHeight="1">
      <c r="A5" s="109"/>
      <c r="B5" s="109"/>
      <c r="C5" s="109"/>
      <c r="D5" s="109"/>
      <c r="E5" s="70"/>
    </row>
    <row r="6" spans="1:5" ht="15.75">
      <c r="A6" s="109"/>
      <c r="B6" s="109"/>
      <c r="C6" s="109"/>
      <c r="D6" s="109"/>
      <c r="E6" s="70"/>
    </row>
    <row r="7" spans="1:5" ht="15.75">
      <c r="A7" s="73" t="s">
        <v>0</v>
      </c>
      <c r="B7" s="73" t="s">
        <v>1</v>
      </c>
      <c r="C7" s="73" t="s">
        <v>2</v>
      </c>
      <c r="D7" s="73" t="s">
        <v>3</v>
      </c>
      <c r="E7" s="74" t="s">
        <v>4</v>
      </c>
    </row>
    <row r="8" spans="1:5" ht="153.75" customHeight="1">
      <c r="A8" s="75"/>
      <c r="B8" s="111"/>
      <c r="C8" s="112"/>
      <c r="D8" s="4"/>
      <c r="E8" s="8"/>
    </row>
    <row r="9" spans="1:5" ht="15">
      <c r="A9" s="85"/>
      <c r="B9" s="85"/>
      <c r="C9" s="85"/>
      <c r="D9" s="86" t="s">
        <v>5</v>
      </c>
      <c r="E9" s="87">
        <f>SUM(E8:E8)</f>
        <v>0</v>
      </c>
    </row>
    <row r="11" spans="1:5" ht="18">
      <c r="A11" s="179" t="s">
        <v>9</v>
      </c>
      <c r="B11" s="179"/>
      <c r="C11" s="179"/>
      <c r="D11" s="179"/>
      <c r="E11" s="179"/>
    </row>
    <row r="12" spans="1:5" ht="15.75" customHeight="1">
      <c r="A12" s="178" t="s">
        <v>42</v>
      </c>
      <c r="B12" s="178"/>
      <c r="C12" s="178"/>
      <c r="D12" s="178"/>
      <c r="E12" s="178"/>
    </row>
    <row r="14" spans="1:5" ht="15.75">
      <c r="A14" s="73" t="s">
        <v>0</v>
      </c>
      <c r="B14" s="73" t="s">
        <v>1</v>
      </c>
      <c r="C14" s="73" t="s">
        <v>2</v>
      </c>
      <c r="D14" s="73" t="s">
        <v>3</v>
      </c>
      <c r="E14" s="74" t="s">
        <v>4</v>
      </c>
    </row>
    <row r="15" spans="1:5" ht="267.75">
      <c r="A15" s="165"/>
      <c r="B15" s="144" t="s">
        <v>88</v>
      </c>
      <c r="C15" s="121" t="s">
        <v>89</v>
      </c>
      <c r="D15" s="162">
        <v>44118</v>
      </c>
      <c r="E15" s="163">
        <v>66515.41</v>
      </c>
    </row>
    <row r="16" spans="1:5" ht="204.75">
      <c r="A16" s="165"/>
      <c r="B16" s="144" t="s">
        <v>90</v>
      </c>
      <c r="C16" s="121" t="s">
        <v>91</v>
      </c>
      <c r="D16" s="162">
        <v>44119</v>
      </c>
      <c r="E16" s="163">
        <v>254263.67</v>
      </c>
    </row>
    <row r="17" spans="1:5" ht="267.75">
      <c r="A17" s="165"/>
      <c r="B17" s="144" t="s">
        <v>92</v>
      </c>
      <c r="C17" s="121" t="s">
        <v>93</v>
      </c>
      <c r="D17" s="162">
        <v>44124</v>
      </c>
      <c r="E17" s="163">
        <v>133547.22</v>
      </c>
    </row>
    <row r="18" spans="1:5" ht="220.5">
      <c r="A18" s="165"/>
      <c r="B18" s="166" t="s">
        <v>63</v>
      </c>
      <c r="C18" s="166" t="s">
        <v>94</v>
      </c>
      <c r="D18" s="167">
        <v>44125</v>
      </c>
      <c r="E18" s="168">
        <v>24531.81</v>
      </c>
    </row>
    <row r="19" spans="1:5" ht="15">
      <c r="A19" s="100"/>
      <c r="B19" s="100"/>
      <c r="C19" s="100"/>
      <c r="D19" s="101" t="s">
        <v>5</v>
      </c>
      <c r="E19" s="110">
        <f>SUM(E15:E18)</f>
        <v>478858.11000000004</v>
      </c>
    </row>
    <row r="21" spans="1:5" ht="18">
      <c r="A21" s="179" t="s">
        <v>7</v>
      </c>
      <c r="B21" s="179"/>
      <c r="C21" s="179"/>
      <c r="D21" s="179"/>
      <c r="E21" s="179"/>
    </row>
    <row r="22" spans="1:5" ht="15.75" customHeight="1">
      <c r="A22" s="178" t="s">
        <v>42</v>
      </c>
      <c r="B22" s="178"/>
      <c r="C22" s="178"/>
      <c r="D22" s="178"/>
      <c r="E22" s="178"/>
    </row>
    <row r="23" spans="1:5" ht="15.75">
      <c r="A23" s="109"/>
      <c r="B23" s="109"/>
      <c r="C23" s="109"/>
      <c r="D23" s="109"/>
      <c r="E23" s="70"/>
    </row>
    <row r="24" spans="1:5" ht="15.75">
      <c r="A24" s="73" t="s">
        <v>0</v>
      </c>
      <c r="B24" s="73" t="s">
        <v>1</v>
      </c>
      <c r="C24" s="73" t="s">
        <v>2</v>
      </c>
      <c r="D24" s="73" t="s">
        <v>3</v>
      </c>
      <c r="E24" s="74" t="s">
        <v>4</v>
      </c>
    </row>
    <row r="25" spans="1:5">
      <c r="A25" s="3"/>
      <c r="B25" s="41"/>
      <c r="C25" s="45"/>
      <c r="D25" s="24"/>
      <c r="E25" s="26"/>
    </row>
    <row r="26" spans="1:5">
      <c r="A26" s="3"/>
      <c r="B26" s="41"/>
      <c r="C26" s="45"/>
      <c r="D26" s="44"/>
      <c r="E26" s="43"/>
    </row>
    <row r="27" spans="1:5">
      <c r="A27" s="3"/>
      <c r="B27" s="41"/>
      <c r="C27" s="45"/>
      <c r="D27" s="44"/>
      <c r="E27" s="43"/>
    </row>
    <row r="28" spans="1:5">
      <c r="A28" s="3"/>
      <c r="B28" s="41"/>
      <c r="C28" s="45"/>
      <c r="D28" s="44"/>
      <c r="E28" s="43"/>
    </row>
    <row r="29" spans="1:5">
      <c r="A29" s="3"/>
      <c r="B29" s="41"/>
      <c r="C29" s="45"/>
      <c r="D29" s="44"/>
      <c r="E29" s="43"/>
    </row>
    <row r="30" spans="1:5">
      <c r="A30" s="3"/>
      <c r="B30" s="41"/>
      <c r="C30" s="45"/>
      <c r="D30" s="44"/>
      <c r="E30" s="43"/>
    </row>
    <row r="31" spans="1:5">
      <c r="A31" s="3"/>
      <c r="B31" s="41"/>
      <c r="C31" s="45"/>
      <c r="D31" s="44"/>
      <c r="E31" s="43"/>
    </row>
    <row r="32" spans="1:5" ht="15">
      <c r="A32" s="85"/>
      <c r="B32" s="85"/>
      <c r="C32" s="85"/>
      <c r="D32" s="86" t="s">
        <v>5</v>
      </c>
      <c r="E32" s="110">
        <f>SUM(E25:E31)</f>
        <v>0</v>
      </c>
    </row>
    <row r="35" spans="1:1" ht="15">
      <c r="A35" s="71" t="s">
        <v>8</v>
      </c>
    </row>
  </sheetData>
  <mergeCells count="6">
    <mergeCell ref="A22:E22"/>
    <mergeCell ref="A3:E3"/>
    <mergeCell ref="A4:E4"/>
    <mergeCell ref="A11:E11"/>
    <mergeCell ref="A12:E12"/>
    <mergeCell ref="A21:E2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zoomScale="55" zoomScaleNormal="55" workbookViewId="0">
      <selection activeCell="G27" sqref="G27"/>
    </sheetView>
  </sheetViews>
  <sheetFormatPr baseColWidth="10" defaultRowHeight="14.25"/>
  <cols>
    <col min="1" max="1" width="17.140625" style="68" bestFit="1" customWidth="1"/>
    <col min="2" max="2" width="42" style="68" bestFit="1" customWidth="1"/>
    <col min="3" max="3" width="46.7109375" style="68" bestFit="1" customWidth="1"/>
    <col min="4" max="4" width="12.7109375" style="68" bestFit="1" customWidth="1"/>
    <col min="5" max="5" width="19.5703125" style="72" customWidth="1"/>
    <col min="6" max="16384" width="11.42578125" style="68"/>
  </cols>
  <sheetData>
    <row r="2" spans="1:5" ht="18">
      <c r="A2" s="66"/>
      <c r="B2" s="66"/>
      <c r="C2" s="66"/>
      <c r="D2" s="66"/>
      <c r="E2" s="67"/>
    </row>
    <row r="3" spans="1:5" ht="18">
      <c r="A3" s="179" t="s">
        <v>12</v>
      </c>
      <c r="B3" s="179"/>
      <c r="C3" s="179"/>
      <c r="D3" s="179"/>
      <c r="E3" s="179"/>
    </row>
    <row r="4" spans="1:5" ht="15.75" customHeight="1">
      <c r="A4" s="178" t="s">
        <v>43</v>
      </c>
      <c r="B4" s="178"/>
      <c r="C4" s="178"/>
      <c r="D4" s="178"/>
      <c r="E4" s="178"/>
    </row>
    <row r="5" spans="1:5" ht="15.75" customHeight="1">
      <c r="A5" s="114"/>
      <c r="B5" s="114"/>
      <c r="C5" s="114"/>
      <c r="D5" s="114"/>
      <c r="E5" s="70"/>
    </row>
    <row r="6" spans="1:5" ht="15.75">
      <c r="A6" s="114"/>
      <c r="B6" s="114"/>
      <c r="C6" s="114"/>
      <c r="D6" s="114"/>
      <c r="E6" s="70"/>
    </row>
    <row r="7" spans="1:5" ht="15.75">
      <c r="A7" s="73" t="s">
        <v>0</v>
      </c>
      <c r="B7" s="73" t="s">
        <v>1</v>
      </c>
      <c r="C7" s="73" t="s">
        <v>2</v>
      </c>
      <c r="D7" s="73" t="s">
        <v>3</v>
      </c>
      <c r="E7" s="74" t="s">
        <v>4</v>
      </c>
    </row>
    <row r="8" spans="1:5" ht="89.25" customHeight="1">
      <c r="A8" s="75"/>
      <c r="B8" s="111"/>
      <c r="C8" s="112"/>
      <c r="D8" s="4"/>
      <c r="E8" s="8"/>
    </row>
    <row r="9" spans="1:5" ht="15">
      <c r="A9" s="85"/>
      <c r="B9" s="85"/>
      <c r="C9" s="85"/>
      <c r="D9" s="86" t="s">
        <v>5</v>
      </c>
      <c r="E9" s="87">
        <f>SUM(E8:E8)</f>
        <v>0</v>
      </c>
    </row>
    <row r="11" spans="1:5" ht="18">
      <c r="A11" s="179" t="s">
        <v>9</v>
      </c>
      <c r="B11" s="179"/>
      <c r="C11" s="179"/>
      <c r="D11" s="179"/>
      <c r="E11" s="179"/>
    </row>
    <row r="12" spans="1:5" ht="15.75">
      <c r="A12" s="178" t="s">
        <v>43</v>
      </c>
      <c r="B12" s="178"/>
      <c r="C12" s="178"/>
      <c r="D12" s="178"/>
      <c r="E12" s="178"/>
    </row>
    <row r="14" spans="1:5" ht="15.75">
      <c r="A14" s="73" t="s">
        <v>0</v>
      </c>
      <c r="B14" s="73" t="s">
        <v>1</v>
      </c>
      <c r="C14" s="73" t="s">
        <v>2</v>
      </c>
      <c r="D14" s="73" t="s">
        <v>3</v>
      </c>
      <c r="E14" s="74" t="s">
        <v>4</v>
      </c>
    </row>
    <row r="15" spans="1:5" ht="220.5">
      <c r="A15" s="75"/>
      <c r="B15" s="121" t="s">
        <v>95</v>
      </c>
      <c r="C15" s="121" t="s">
        <v>96</v>
      </c>
      <c r="D15" s="122">
        <v>44137</v>
      </c>
      <c r="E15" s="123">
        <v>4106.28</v>
      </c>
    </row>
    <row r="16" spans="1:5" ht="157.5">
      <c r="A16" s="169"/>
      <c r="B16" s="121" t="s">
        <v>97</v>
      </c>
      <c r="C16" s="121" t="s">
        <v>98</v>
      </c>
      <c r="D16" s="122">
        <v>44137</v>
      </c>
      <c r="E16" s="123">
        <v>658583.73</v>
      </c>
    </row>
    <row r="17" spans="1:5" ht="259.5" customHeight="1">
      <c r="A17" s="169"/>
      <c r="B17" s="121" t="s">
        <v>99</v>
      </c>
      <c r="C17" s="121" t="s">
        <v>100</v>
      </c>
      <c r="D17" s="122">
        <v>44138</v>
      </c>
      <c r="E17" s="123">
        <v>7552.65</v>
      </c>
    </row>
    <row r="18" spans="1:5" ht="15">
      <c r="A18" s="100"/>
      <c r="B18" s="100"/>
      <c r="C18" s="100"/>
      <c r="D18" s="101" t="s">
        <v>5</v>
      </c>
      <c r="E18" s="170">
        <f>SUM(E15:E17)</f>
        <v>670242.66</v>
      </c>
    </row>
    <row r="20" spans="1:5" ht="18">
      <c r="A20" s="179" t="s">
        <v>7</v>
      </c>
      <c r="B20" s="179"/>
      <c r="C20" s="179"/>
      <c r="D20" s="179"/>
      <c r="E20" s="179"/>
    </row>
    <row r="21" spans="1:5" ht="15.75" customHeight="1">
      <c r="A21" s="178" t="s">
        <v>43</v>
      </c>
      <c r="B21" s="178"/>
      <c r="C21" s="178"/>
      <c r="D21" s="178"/>
      <c r="E21" s="178"/>
    </row>
    <row r="22" spans="1:5" ht="15.75">
      <c r="A22" s="114"/>
      <c r="B22" s="114"/>
      <c r="C22" s="114"/>
      <c r="D22" s="114"/>
      <c r="E22" s="70"/>
    </row>
    <row r="23" spans="1:5" ht="15.75">
      <c r="A23" s="73" t="s">
        <v>0</v>
      </c>
      <c r="B23" s="73" t="s">
        <v>1</v>
      </c>
      <c r="C23" s="73" t="s">
        <v>2</v>
      </c>
      <c r="D23" s="73" t="s">
        <v>3</v>
      </c>
      <c r="E23" s="74" t="s">
        <v>4</v>
      </c>
    </row>
    <row r="24" spans="1:5" ht="15.75">
      <c r="A24" s="3"/>
      <c r="B24" s="171" t="s">
        <v>101</v>
      </c>
      <c r="C24" s="172" t="s">
        <v>102</v>
      </c>
      <c r="D24" s="173">
        <v>44138</v>
      </c>
      <c r="E24" s="174">
        <v>15009.2</v>
      </c>
    </row>
    <row r="25" spans="1:5" ht="15.75">
      <c r="A25" s="3"/>
      <c r="B25" s="171" t="s">
        <v>101</v>
      </c>
      <c r="C25" s="172" t="s">
        <v>103</v>
      </c>
      <c r="D25" s="173">
        <v>44138</v>
      </c>
      <c r="E25" s="175">
        <v>4180.2</v>
      </c>
    </row>
    <row r="26" spans="1:5" ht="15">
      <c r="A26" s="85"/>
      <c r="B26" s="85"/>
      <c r="C26" s="85"/>
      <c r="D26" s="86" t="s">
        <v>5</v>
      </c>
      <c r="E26" s="116">
        <f>SUM(E24:E25)</f>
        <v>19189.400000000001</v>
      </c>
    </row>
    <row r="29" spans="1:5" ht="15">
      <c r="A29" s="71" t="s">
        <v>8</v>
      </c>
    </row>
  </sheetData>
  <mergeCells count="6">
    <mergeCell ref="A21:E21"/>
    <mergeCell ref="A3:E3"/>
    <mergeCell ref="A4:E4"/>
    <mergeCell ref="A11:E11"/>
    <mergeCell ref="A12:E12"/>
    <mergeCell ref="A20:E20"/>
  </mergeCells>
  <pageMargins left="0.7" right="0.7" top="0.75" bottom="0.75" header="0.3" footer="0.3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2"/>
  <sheetViews>
    <sheetView tabSelected="1" zoomScale="70" zoomScaleNormal="70" workbookViewId="0">
      <selection activeCell="D36" sqref="D36"/>
    </sheetView>
  </sheetViews>
  <sheetFormatPr baseColWidth="10" defaultRowHeight="14.25"/>
  <cols>
    <col min="1" max="1" width="17.140625" style="68" bestFit="1" customWidth="1"/>
    <col min="2" max="2" width="42" style="68" bestFit="1" customWidth="1"/>
    <col min="3" max="3" width="46.7109375" style="68" bestFit="1" customWidth="1"/>
    <col min="4" max="4" width="12.7109375" style="68" bestFit="1" customWidth="1"/>
    <col min="5" max="5" width="19.5703125" style="72" customWidth="1"/>
    <col min="6" max="16384" width="11.42578125" style="68"/>
  </cols>
  <sheetData>
    <row r="2" spans="1:5" ht="18">
      <c r="A2" s="66"/>
      <c r="B2" s="66"/>
      <c r="C2" s="66"/>
      <c r="D2" s="66"/>
      <c r="E2" s="67"/>
    </row>
    <row r="3" spans="1:5" ht="18">
      <c r="A3" s="179" t="s">
        <v>12</v>
      </c>
      <c r="B3" s="179"/>
      <c r="C3" s="179"/>
      <c r="D3" s="179"/>
      <c r="E3" s="179"/>
    </row>
    <row r="4" spans="1:5" ht="15.75" customHeight="1">
      <c r="A4" s="178" t="s">
        <v>44</v>
      </c>
      <c r="B4" s="178"/>
      <c r="C4" s="178"/>
      <c r="D4" s="178"/>
      <c r="E4" s="178"/>
    </row>
    <row r="5" spans="1:5" ht="15.75" customHeight="1">
      <c r="A5" s="115"/>
      <c r="B5" s="115"/>
      <c r="C5" s="115"/>
      <c r="D5" s="115"/>
      <c r="E5" s="70"/>
    </row>
    <row r="6" spans="1:5" ht="15.75">
      <c r="A6" s="115"/>
      <c r="B6" s="115"/>
      <c r="C6" s="115"/>
      <c r="D6" s="115"/>
      <c r="E6" s="70"/>
    </row>
    <row r="7" spans="1:5" ht="15.75">
      <c r="A7" s="73" t="s">
        <v>0</v>
      </c>
      <c r="B7" s="73" t="s">
        <v>1</v>
      </c>
      <c r="C7" s="73" t="s">
        <v>2</v>
      </c>
      <c r="D7" s="73" t="s">
        <v>3</v>
      </c>
      <c r="E7" s="74" t="s">
        <v>4</v>
      </c>
    </row>
    <row r="8" spans="1:5" ht="89.25" customHeight="1">
      <c r="A8" s="75"/>
      <c r="B8" s="111"/>
      <c r="C8" s="112"/>
      <c r="D8" s="4"/>
      <c r="E8" s="8"/>
    </row>
    <row r="9" spans="1:5" ht="15">
      <c r="A9" s="85"/>
      <c r="B9" s="85"/>
      <c r="C9" s="85"/>
      <c r="D9" s="86" t="s">
        <v>5</v>
      </c>
      <c r="E9" s="87">
        <f>SUM(E8:E8)</f>
        <v>0</v>
      </c>
    </row>
    <row r="11" spans="1:5" ht="18">
      <c r="A11" s="179" t="s">
        <v>9</v>
      </c>
      <c r="B11" s="179"/>
      <c r="C11" s="179"/>
      <c r="D11" s="179"/>
      <c r="E11" s="179"/>
    </row>
    <row r="12" spans="1:5" ht="15.75" customHeight="1">
      <c r="A12" s="178" t="s">
        <v>44</v>
      </c>
      <c r="B12" s="178"/>
      <c r="C12" s="178"/>
      <c r="D12" s="178"/>
      <c r="E12" s="178"/>
    </row>
    <row r="14" spans="1:5" ht="15.75">
      <c r="A14" s="73" t="s">
        <v>0</v>
      </c>
      <c r="B14" s="73" t="s">
        <v>1</v>
      </c>
      <c r="C14" s="73" t="s">
        <v>2</v>
      </c>
      <c r="D14" s="73" t="s">
        <v>3</v>
      </c>
      <c r="E14" s="74" t="s">
        <v>4</v>
      </c>
    </row>
    <row r="15" spans="1:5" customFormat="1" ht="15">
      <c r="A15" s="28"/>
      <c r="B15" s="113"/>
      <c r="C15" s="113"/>
      <c r="D15" s="4"/>
      <c r="E15" s="8"/>
    </row>
    <row r="16" spans="1:5" customFormat="1" ht="15">
      <c r="A16" s="118"/>
      <c r="B16" s="113"/>
      <c r="C16" s="113"/>
      <c r="D16" s="4"/>
      <c r="E16" s="120"/>
    </row>
    <row r="17" spans="1:5" ht="15.75">
      <c r="A17" s="117"/>
      <c r="B17" s="119"/>
      <c r="C17" s="113"/>
      <c r="D17" s="4"/>
      <c r="E17" s="120"/>
    </row>
    <row r="18" spans="1:5" ht="15">
      <c r="A18" s="100"/>
      <c r="B18" s="100"/>
      <c r="C18" s="100"/>
      <c r="D18" s="101" t="s">
        <v>5</v>
      </c>
      <c r="E18" s="110">
        <f>SUM(E15:E17)</f>
        <v>0</v>
      </c>
    </row>
    <row r="20" spans="1:5" ht="18">
      <c r="A20" s="179" t="s">
        <v>7</v>
      </c>
      <c r="B20" s="179"/>
      <c r="C20" s="179"/>
      <c r="D20" s="179"/>
      <c r="E20" s="179"/>
    </row>
    <row r="21" spans="1:5" ht="15.75" customHeight="1">
      <c r="A21" s="178" t="s">
        <v>44</v>
      </c>
      <c r="B21" s="178"/>
      <c r="C21" s="178"/>
      <c r="D21" s="178"/>
      <c r="E21" s="178"/>
    </row>
    <row r="22" spans="1:5" ht="15.75">
      <c r="A22" s="115"/>
      <c r="B22" s="115"/>
      <c r="C22" s="115"/>
      <c r="D22" s="115"/>
      <c r="E22" s="70"/>
    </row>
    <row r="23" spans="1:5" ht="15.75">
      <c r="A23" s="73" t="s">
        <v>0</v>
      </c>
      <c r="B23" s="73" t="s">
        <v>1</v>
      </c>
      <c r="C23" s="73" t="s">
        <v>2</v>
      </c>
      <c r="D23" s="73" t="s">
        <v>3</v>
      </c>
      <c r="E23" s="74" t="s">
        <v>4</v>
      </c>
    </row>
    <row r="24" spans="1:5" ht="15">
      <c r="A24" s="3"/>
      <c r="B24" s="156" t="s">
        <v>104</v>
      </c>
      <c r="C24" s="149" t="s">
        <v>105</v>
      </c>
      <c r="D24" s="24">
        <v>44166</v>
      </c>
      <c r="E24" s="157">
        <v>14152.5</v>
      </c>
    </row>
    <row r="25" spans="1:5">
      <c r="A25" s="3"/>
      <c r="B25" s="41"/>
      <c r="C25" s="45"/>
      <c r="D25" s="44"/>
      <c r="E25" s="43"/>
    </row>
    <row r="26" spans="1:5">
      <c r="A26" s="3"/>
      <c r="B26" s="41"/>
      <c r="C26" s="45"/>
      <c r="D26" s="44"/>
      <c r="E26" s="43"/>
    </row>
    <row r="27" spans="1:5">
      <c r="A27" s="3"/>
      <c r="B27" s="41"/>
      <c r="C27" s="45"/>
      <c r="D27" s="44"/>
      <c r="E27" s="43"/>
    </row>
    <row r="28" spans="1:5">
      <c r="A28" s="3"/>
      <c r="B28" s="41"/>
      <c r="C28" s="45"/>
      <c r="D28" s="44"/>
      <c r="E28" s="43"/>
    </row>
    <row r="29" spans="1:5" ht="15">
      <c r="A29" s="85"/>
      <c r="B29" s="85"/>
      <c r="C29" s="85"/>
      <c r="D29" s="86" t="s">
        <v>5</v>
      </c>
      <c r="E29" s="116">
        <f>SUM(E24:E28)</f>
        <v>14152.5</v>
      </c>
    </row>
    <row r="32" spans="1:5" ht="15">
      <c r="A32" s="71" t="s">
        <v>8</v>
      </c>
    </row>
  </sheetData>
  <mergeCells count="6">
    <mergeCell ref="A21:E21"/>
    <mergeCell ref="A3:E3"/>
    <mergeCell ref="A4:E4"/>
    <mergeCell ref="A11:E11"/>
    <mergeCell ref="A12:E12"/>
    <mergeCell ref="A20:E20"/>
  </mergeCells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3"/>
  <sheetViews>
    <sheetView zoomScale="80" zoomScaleNormal="80" workbookViewId="0">
      <selection activeCell="B15" sqref="B15:E16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3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77" t="s">
        <v>6</v>
      </c>
      <c r="B3" s="177"/>
      <c r="C3" s="177"/>
      <c r="D3" s="177"/>
      <c r="E3" s="177"/>
    </row>
    <row r="4" spans="1:5" ht="15.75" customHeight="1">
      <c r="A4" s="176" t="s">
        <v>18</v>
      </c>
      <c r="B4" s="176"/>
      <c r="C4" s="176"/>
      <c r="D4" s="176"/>
      <c r="E4" s="176"/>
    </row>
    <row r="5" spans="1:5" ht="15.75">
      <c r="A5" s="36"/>
      <c r="B5" s="36"/>
      <c r="C5" s="36"/>
      <c r="D5" s="36"/>
      <c r="E5" s="36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2"/>
      <c r="B8" s="13"/>
      <c r="C8" s="7"/>
      <c r="D8" s="14"/>
      <c r="E8" s="15"/>
    </row>
    <row r="9" spans="1:5">
      <c r="D9" s="5" t="s">
        <v>5</v>
      </c>
      <c r="E9" s="6">
        <f>SUM(E7:E8)</f>
        <v>0</v>
      </c>
    </row>
    <row r="11" spans="1:5" ht="18">
      <c r="A11" s="177" t="s">
        <v>10</v>
      </c>
      <c r="B11" s="177"/>
      <c r="C11" s="177"/>
      <c r="D11" s="177"/>
      <c r="E11" s="177"/>
    </row>
    <row r="12" spans="1:5" ht="15.75">
      <c r="A12" s="176" t="s">
        <v>18</v>
      </c>
      <c r="B12" s="176"/>
      <c r="C12" s="176"/>
      <c r="D12" s="176"/>
      <c r="E12" s="176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ht="267.75">
      <c r="A15" s="3"/>
      <c r="B15" s="121" t="s">
        <v>57</v>
      </c>
      <c r="C15" s="121" t="s">
        <v>58</v>
      </c>
      <c r="D15" s="122">
        <v>43873</v>
      </c>
      <c r="E15" s="123">
        <v>119897.17</v>
      </c>
    </row>
    <row r="16" spans="1:5" ht="236.25">
      <c r="A16" s="3"/>
      <c r="B16" s="121" t="s">
        <v>59</v>
      </c>
      <c r="C16" s="121" t="s">
        <v>60</v>
      </c>
      <c r="D16" s="122">
        <v>43879</v>
      </c>
      <c r="E16" s="123">
        <v>20894.990000000002</v>
      </c>
    </row>
    <row r="17" spans="1:5">
      <c r="A17" s="3"/>
      <c r="B17" s="41"/>
      <c r="C17" s="25"/>
      <c r="D17" s="24"/>
      <c r="E17" s="26"/>
    </row>
    <row r="18" spans="1:5">
      <c r="A18" s="3"/>
      <c r="B18" s="41"/>
      <c r="C18" s="25"/>
      <c r="D18" s="24"/>
      <c r="E18" s="26"/>
    </row>
    <row r="19" spans="1:5">
      <c r="A19" s="27"/>
      <c r="B19" s="39"/>
      <c r="C19" s="40"/>
      <c r="D19" s="24"/>
      <c r="E19" s="28"/>
    </row>
    <row r="20" spans="1:5">
      <c r="A20" s="28"/>
      <c r="B20" s="39"/>
      <c r="C20" s="40"/>
      <c r="D20" s="24"/>
      <c r="E20" s="39"/>
    </row>
    <row r="21" spans="1:5">
      <c r="A21" s="28"/>
      <c r="B21" s="39"/>
      <c r="C21" s="29"/>
      <c r="D21" s="4"/>
      <c r="E21" s="39"/>
    </row>
    <row r="22" spans="1:5">
      <c r="A22" s="17"/>
      <c r="B22" s="19"/>
      <c r="C22" s="38"/>
      <c r="D22" s="18"/>
      <c r="E22" s="20"/>
    </row>
    <row r="23" spans="1:5">
      <c r="A23" s="17"/>
      <c r="B23" s="19"/>
      <c r="C23" s="19"/>
      <c r="D23" s="18"/>
      <c r="E23" s="20"/>
    </row>
    <row r="24" spans="1:5">
      <c r="A24" s="17"/>
      <c r="B24" s="19"/>
      <c r="C24" s="19"/>
      <c r="D24" s="18"/>
      <c r="E24" s="20"/>
    </row>
    <row r="25" spans="1:5">
      <c r="A25" s="17"/>
      <c r="B25" s="19"/>
      <c r="C25" s="19"/>
      <c r="D25" s="21"/>
      <c r="E25" s="20"/>
    </row>
    <row r="26" spans="1:5">
      <c r="A26" s="10"/>
      <c r="B26" s="10"/>
      <c r="C26" s="10"/>
      <c r="D26" s="11" t="s">
        <v>5</v>
      </c>
      <c r="E26" s="22">
        <f>SUM(E15:E25)</f>
        <v>140792.16</v>
      </c>
    </row>
    <row r="28" spans="1:5" ht="18">
      <c r="A28" s="177" t="s">
        <v>7</v>
      </c>
      <c r="B28" s="177"/>
      <c r="C28" s="177"/>
      <c r="D28" s="177"/>
      <c r="E28" s="177"/>
    </row>
    <row r="29" spans="1:5" ht="15.75" customHeight="1">
      <c r="A29" s="176" t="s">
        <v>18</v>
      </c>
      <c r="B29" s="176"/>
      <c r="C29" s="176"/>
      <c r="D29" s="176"/>
      <c r="E29" s="176"/>
    </row>
    <row r="30" spans="1:5" ht="15.75">
      <c r="A30" s="36"/>
      <c r="B30" s="36"/>
      <c r="C30" s="36"/>
      <c r="D30" s="36"/>
      <c r="E30" s="36"/>
    </row>
    <row r="31" spans="1: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</row>
    <row r="32" spans="1:5" ht="40.5" customHeight="1">
      <c r="A32" s="17"/>
      <c r="B32" s="41" t="s">
        <v>45</v>
      </c>
      <c r="C32" s="45" t="s">
        <v>28</v>
      </c>
      <c r="D32" s="44">
        <v>43867</v>
      </c>
      <c r="E32" s="26">
        <v>693.07</v>
      </c>
    </row>
    <row r="33" spans="1:5" ht="40.5" customHeight="1">
      <c r="A33" s="3"/>
      <c r="B33" s="41" t="s">
        <v>46</v>
      </c>
      <c r="C33" s="45" t="s">
        <v>13</v>
      </c>
      <c r="D33" s="44">
        <v>43871</v>
      </c>
      <c r="E33" s="43">
        <v>11653.5</v>
      </c>
    </row>
    <row r="34" spans="1:5" ht="40.5" customHeight="1">
      <c r="A34" s="28"/>
      <c r="B34" s="41" t="s">
        <v>47</v>
      </c>
      <c r="C34" s="45" t="s">
        <v>28</v>
      </c>
      <c r="D34" s="44">
        <v>43871</v>
      </c>
      <c r="E34" s="43">
        <v>15300</v>
      </c>
    </row>
    <row r="35" spans="1:5">
      <c r="A35" s="28"/>
      <c r="B35" s="41" t="s">
        <v>48</v>
      </c>
      <c r="C35" s="45" t="s">
        <v>28</v>
      </c>
      <c r="D35" s="44">
        <v>43873</v>
      </c>
      <c r="E35" s="43">
        <v>83920.5</v>
      </c>
    </row>
    <row r="36" spans="1:5">
      <c r="A36" s="28"/>
      <c r="B36" s="41" t="s">
        <v>49</v>
      </c>
      <c r="C36" s="45" t="s">
        <v>28</v>
      </c>
      <c r="D36" s="44">
        <v>43872</v>
      </c>
      <c r="E36" s="43">
        <v>5100</v>
      </c>
    </row>
    <row r="37" spans="1:5">
      <c r="A37" s="28"/>
      <c r="B37" s="41" t="s">
        <v>50</v>
      </c>
      <c r="C37" s="45" t="s">
        <v>51</v>
      </c>
      <c r="D37" s="44">
        <v>43882</v>
      </c>
      <c r="E37" s="43">
        <v>1458.6</v>
      </c>
    </row>
    <row r="38" spans="1:5">
      <c r="A38" s="28"/>
      <c r="B38" s="41" t="s">
        <v>52</v>
      </c>
      <c r="C38" s="45" t="s">
        <v>28</v>
      </c>
      <c r="D38" s="44">
        <v>43885</v>
      </c>
      <c r="E38" s="43">
        <v>2529.6</v>
      </c>
    </row>
    <row r="39" spans="1:5">
      <c r="A39" s="28"/>
      <c r="B39" s="41" t="s">
        <v>53</v>
      </c>
      <c r="C39" s="45" t="s">
        <v>28</v>
      </c>
      <c r="D39" s="44">
        <v>43887</v>
      </c>
      <c r="E39" s="43">
        <v>1366.8</v>
      </c>
    </row>
    <row r="40" spans="1:5">
      <c r="A40" s="17"/>
      <c r="B40" s="41" t="s">
        <v>54</v>
      </c>
      <c r="C40" s="45" t="s">
        <v>13</v>
      </c>
      <c r="D40" s="44">
        <v>43887</v>
      </c>
      <c r="E40" s="43">
        <v>133793.4</v>
      </c>
    </row>
    <row r="41" spans="1:5">
      <c r="A41" s="3"/>
      <c r="B41" s="41" t="s">
        <v>55</v>
      </c>
      <c r="C41" s="45" t="s">
        <v>28</v>
      </c>
      <c r="D41" s="44">
        <v>43888</v>
      </c>
      <c r="E41" s="43">
        <v>2549.0699999999997</v>
      </c>
    </row>
    <row r="42" spans="1:5">
      <c r="A42" s="28"/>
      <c r="B42" s="41" t="s">
        <v>56</v>
      </c>
      <c r="C42" s="45" t="s">
        <v>51</v>
      </c>
      <c r="D42" s="44">
        <v>43889</v>
      </c>
      <c r="E42" s="43">
        <v>11640.96</v>
      </c>
    </row>
    <row r="43" spans="1:5">
      <c r="D43" s="5" t="s">
        <v>5</v>
      </c>
      <c r="E43" s="6">
        <f>SUM(E32:E42)</f>
        <v>270005.50000000006</v>
      </c>
    </row>
  </sheetData>
  <mergeCells count="6">
    <mergeCell ref="A29:E29"/>
    <mergeCell ref="A3:E3"/>
    <mergeCell ref="A4:E4"/>
    <mergeCell ref="A11:E11"/>
    <mergeCell ref="A12:E12"/>
    <mergeCell ref="A28:E28"/>
  </mergeCells>
  <pageMargins left="0.7" right="0.7" top="0.75" bottom="0.75" header="0.3" footer="0.3"/>
  <pageSetup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opLeftCell="A17" zoomScale="85" zoomScaleNormal="85" workbookViewId="0">
      <selection activeCell="C32" sqref="C32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2.2851562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77" t="s">
        <v>6</v>
      </c>
      <c r="B3" s="177"/>
      <c r="C3" s="177"/>
      <c r="D3" s="177"/>
      <c r="E3" s="177"/>
    </row>
    <row r="4" spans="1:5" ht="15.75" customHeight="1">
      <c r="A4" s="176" t="s">
        <v>19</v>
      </c>
      <c r="B4" s="176"/>
      <c r="C4" s="176"/>
      <c r="D4" s="176"/>
      <c r="E4" s="176"/>
    </row>
    <row r="5" spans="1:5" ht="15.75">
      <c r="A5" s="36"/>
      <c r="B5" s="36"/>
      <c r="C5" s="36"/>
      <c r="D5" s="36"/>
      <c r="E5" s="36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2"/>
      <c r="B8" s="13"/>
      <c r="C8" s="7"/>
      <c r="D8" s="14"/>
      <c r="E8" s="15"/>
    </row>
    <row r="9" spans="1:5">
      <c r="D9" s="5" t="s">
        <v>5</v>
      </c>
      <c r="E9" s="6">
        <f>SUM(E7:E8)</f>
        <v>0</v>
      </c>
    </row>
    <row r="11" spans="1:5" ht="18">
      <c r="A11" s="177" t="s">
        <v>11</v>
      </c>
      <c r="B11" s="177"/>
      <c r="C11" s="177"/>
      <c r="D11" s="177"/>
      <c r="E11" s="177"/>
    </row>
    <row r="12" spans="1:5" ht="15.75">
      <c r="A12" s="176" t="s">
        <v>19</v>
      </c>
      <c r="B12" s="176"/>
      <c r="C12" s="176"/>
      <c r="D12" s="176"/>
      <c r="E12" s="176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ht="210">
      <c r="A15" s="143"/>
      <c r="B15" s="144" t="s">
        <v>61</v>
      </c>
      <c r="C15" s="144" t="s">
        <v>62</v>
      </c>
      <c r="D15" s="145">
        <v>43892</v>
      </c>
      <c r="E15" s="146">
        <v>139206.66</v>
      </c>
    </row>
    <row r="16" spans="1:5" ht="150">
      <c r="A16" s="27"/>
      <c r="B16" s="144" t="s">
        <v>63</v>
      </c>
      <c r="C16" s="144" t="s">
        <v>64</v>
      </c>
      <c r="D16" s="145">
        <v>43893</v>
      </c>
      <c r="E16" s="146">
        <v>4644.2700000000004</v>
      </c>
    </row>
    <row r="17" spans="1:5" ht="150">
      <c r="A17" s="141"/>
      <c r="B17" s="144" t="s">
        <v>65</v>
      </c>
      <c r="C17" s="144" t="s">
        <v>66</v>
      </c>
      <c r="D17" s="145">
        <v>43896</v>
      </c>
      <c r="E17" s="146">
        <v>508727.79</v>
      </c>
    </row>
    <row r="18" spans="1:5" ht="150">
      <c r="A18" s="141"/>
      <c r="B18" s="144" t="s">
        <v>67</v>
      </c>
      <c r="C18" s="144" t="s">
        <v>68</v>
      </c>
      <c r="D18" s="145">
        <v>43901</v>
      </c>
      <c r="E18" s="146">
        <v>11723.01</v>
      </c>
    </row>
    <row r="19" spans="1:5" ht="150">
      <c r="A19" s="141"/>
      <c r="B19" s="144" t="s">
        <v>69</v>
      </c>
      <c r="C19" s="144" t="s">
        <v>70</v>
      </c>
      <c r="D19" s="145">
        <v>43908</v>
      </c>
      <c r="E19" s="146">
        <v>263590.39</v>
      </c>
    </row>
    <row r="20" spans="1:5" ht="195">
      <c r="A20" s="141"/>
      <c r="B20" s="144" t="s">
        <v>71</v>
      </c>
      <c r="C20" s="144" t="s">
        <v>72</v>
      </c>
      <c r="D20" s="140">
        <v>43921</v>
      </c>
      <c r="E20" s="147">
        <v>24702.75</v>
      </c>
    </row>
    <row r="21" spans="1:5">
      <c r="A21" s="142"/>
      <c r="B21" s="142"/>
      <c r="C21" s="142"/>
      <c r="D21" s="153" t="s">
        <v>5</v>
      </c>
      <c r="E21" s="154">
        <f>SUM(E15:E20)</f>
        <v>952594.87</v>
      </c>
    </row>
    <row r="23" spans="1:5" ht="18">
      <c r="A23" s="177" t="s">
        <v>7</v>
      </c>
      <c r="B23" s="177"/>
      <c r="C23" s="177"/>
      <c r="D23" s="177"/>
      <c r="E23" s="177"/>
    </row>
    <row r="24" spans="1:5" ht="15.75" customHeight="1">
      <c r="A24" s="176" t="s">
        <v>19</v>
      </c>
      <c r="B24" s="176"/>
      <c r="C24" s="176"/>
      <c r="D24" s="176"/>
      <c r="E24" s="176"/>
    </row>
    <row r="25" spans="1:5" ht="15.75">
      <c r="A25" s="36"/>
      <c r="B25" s="36"/>
      <c r="C25" s="36"/>
      <c r="D25" s="36"/>
      <c r="E25" s="36"/>
    </row>
    <row r="26" spans="1:5">
      <c r="A26" s="2" t="s">
        <v>0</v>
      </c>
      <c r="B26" s="2" t="s">
        <v>1</v>
      </c>
      <c r="C26" s="2" t="s">
        <v>2</v>
      </c>
      <c r="D26" s="2" t="s">
        <v>3</v>
      </c>
      <c r="E26" s="2" t="s">
        <v>4</v>
      </c>
    </row>
    <row r="27" spans="1:5">
      <c r="A27" s="150"/>
      <c r="B27" s="148" t="s">
        <v>73</v>
      </c>
      <c r="C27" s="149" t="s">
        <v>28</v>
      </c>
      <c r="D27" s="44">
        <v>43893</v>
      </c>
      <c r="E27" s="43">
        <v>13656.96</v>
      </c>
    </row>
    <row r="28" spans="1:5">
      <c r="A28" s="150"/>
      <c r="B28" s="148" t="s">
        <v>74</v>
      </c>
      <c r="C28" s="149" t="s">
        <v>28</v>
      </c>
      <c r="D28" s="44">
        <v>43914</v>
      </c>
      <c r="E28" s="43">
        <v>3227.49</v>
      </c>
    </row>
    <row r="29" spans="1:5">
      <c r="A29" s="150"/>
      <c r="B29" s="148" t="s">
        <v>75</v>
      </c>
      <c r="C29" s="149" t="s">
        <v>28</v>
      </c>
      <c r="D29" s="44">
        <f>D28</f>
        <v>43914</v>
      </c>
      <c r="E29" s="43">
        <v>4573.3</v>
      </c>
    </row>
    <row r="30" spans="1:5">
      <c r="A30" s="155" t="s">
        <v>8</v>
      </c>
      <c r="B30" s="7"/>
      <c r="C30" s="7"/>
      <c r="D30" s="9"/>
      <c r="E30" s="16"/>
    </row>
    <row r="31" spans="1:5">
      <c r="D31" s="151" t="s">
        <v>5</v>
      </c>
      <c r="E31" s="152">
        <f>SUM(E27:E30)</f>
        <v>21457.749999999996</v>
      </c>
    </row>
  </sheetData>
  <mergeCells count="6">
    <mergeCell ref="A24:E24"/>
    <mergeCell ref="A3:E3"/>
    <mergeCell ref="A4:E4"/>
    <mergeCell ref="A11:E11"/>
    <mergeCell ref="A12:E12"/>
    <mergeCell ref="A23:E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zoomScale="80" zoomScaleNormal="80" workbookViewId="0">
      <selection activeCell="H26" sqref="H26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1.570312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77" t="s">
        <v>6</v>
      </c>
      <c r="B3" s="177"/>
      <c r="C3" s="177"/>
      <c r="D3" s="177"/>
      <c r="E3" s="177"/>
    </row>
    <row r="4" spans="1:5" ht="15.75" customHeight="1">
      <c r="A4" s="176" t="s">
        <v>20</v>
      </c>
      <c r="B4" s="176"/>
      <c r="C4" s="176"/>
      <c r="D4" s="176"/>
      <c r="E4" s="176"/>
    </row>
    <row r="5" spans="1:5" ht="15.75">
      <c r="A5" s="36"/>
      <c r="B5" s="36"/>
      <c r="C5" s="36"/>
      <c r="D5" s="36"/>
      <c r="E5" s="36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2"/>
      <c r="B8" s="13"/>
      <c r="C8" s="7"/>
      <c r="D8" s="14"/>
      <c r="E8" s="15"/>
    </row>
    <row r="9" spans="1:5">
      <c r="D9" s="5" t="s">
        <v>5</v>
      </c>
      <c r="E9" s="6">
        <f>SUM(E7:E8)</f>
        <v>0</v>
      </c>
    </row>
    <row r="11" spans="1:5" ht="18">
      <c r="A11" s="177" t="s">
        <v>9</v>
      </c>
      <c r="B11" s="177"/>
      <c r="C11" s="177"/>
      <c r="D11" s="177"/>
      <c r="E11" s="177"/>
    </row>
    <row r="12" spans="1:5" ht="15.75">
      <c r="A12" s="176" t="s">
        <v>20</v>
      </c>
      <c r="B12" s="176"/>
      <c r="C12" s="176"/>
      <c r="D12" s="176"/>
      <c r="E12" s="176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>
      <c r="A15" s="3"/>
      <c r="B15" s="7"/>
      <c r="C15" s="25"/>
      <c r="D15" s="24"/>
      <c r="E15" s="42"/>
    </row>
    <row r="16" spans="1:5">
      <c r="A16" s="3"/>
      <c r="B16" s="7"/>
      <c r="C16" s="25"/>
      <c r="D16" s="24"/>
      <c r="E16" s="26"/>
    </row>
    <row r="17" spans="1:5">
      <c r="A17" s="27"/>
      <c r="B17" s="32"/>
      <c r="C17" s="29"/>
      <c r="D17" s="30"/>
      <c r="E17" s="31"/>
    </row>
    <row r="18" spans="1:5">
      <c r="A18" s="28"/>
      <c r="B18" s="32"/>
      <c r="C18" s="29"/>
      <c r="D18" s="30"/>
      <c r="E18" s="31"/>
    </row>
    <row r="19" spans="1:5">
      <c r="A19" s="28"/>
      <c r="B19" s="32"/>
      <c r="C19" s="29"/>
      <c r="D19" s="30"/>
      <c r="E19" s="31"/>
    </row>
    <row r="20" spans="1:5">
      <c r="A20" s="28"/>
      <c r="B20" s="32"/>
      <c r="C20" s="29"/>
      <c r="D20" s="30"/>
      <c r="E20" s="31"/>
    </row>
    <row r="21" spans="1:5">
      <c r="A21" s="28"/>
      <c r="B21" s="32"/>
      <c r="C21" s="29"/>
      <c r="D21" s="30"/>
      <c r="E21" s="31"/>
    </row>
    <row r="22" spans="1:5">
      <c r="A22" s="28"/>
      <c r="B22" s="32"/>
      <c r="C22" s="29"/>
      <c r="D22" s="30"/>
      <c r="E22" s="31"/>
    </row>
    <row r="23" spans="1:5">
      <c r="A23" s="28"/>
      <c r="B23" s="32"/>
      <c r="C23" s="29"/>
      <c r="D23" s="30"/>
      <c r="E23" s="31"/>
    </row>
    <row r="24" spans="1:5">
      <c r="A24" s="17"/>
      <c r="B24" s="19"/>
      <c r="C24" s="19"/>
      <c r="D24" s="18"/>
      <c r="E24" s="20"/>
    </row>
    <row r="25" spans="1:5">
      <c r="A25" s="17"/>
      <c r="B25" s="19"/>
      <c r="C25" s="19"/>
      <c r="D25" s="21"/>
      <c r="E25" s="20"/>
    </row>
    <row r="26" spans="1:5">
      <c r="A26" s="10"/>
      <c r="B26" s="10"/>
      <c r="C26" s="10"/>
      <c r="D26" s="11" t="s">
        <v>5</v>
      </c>
      <c r="E26" s="22">
        <f>SUM(E15:E25)</f>
        <v>0</v>
      </c>
    </row>
    <row r="28" spans="1:5" ht="18">
      <c r="A28" s="177" t="s">
        <v>7</v>
      </c>
      <c r="B28" s="177"/>
      <c r="C28" s="177"/>
      <c r="D28" s="177"/>
      <c r="E28" s="177"/>
    </row>
    <row r="29" spans="1:5" ht="15.75" customHeight="1">
      <c r="A29" s="176" t="s">
        <v>20</v>
      </c>
      <c r="B29" s="176"/>
      <c r="C29" s="176"/>
      <c r="D29" s="176"/>
      <c r="E29" s="176"/>
    </row>
    <row r="30" spans="1:5" ht="15.75">
      <c r="A30" s="36"/>
      <c r="B30" s="36"/>
      <c r="C30" s="36"/>
      <c r="D30" s="36"/>
      <c r="E30" s="36"/>
    </row>
    <row r="31" spans="1: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</row>
    <row r="32" spans="1:5">
      <c r="A32" s="3"/>
      <c r="B32" s="156" t="s">
        <v>76</v>
      </c>
      <c r="C32" s="149" t="s">
        <v>28</v>
      </c>
      <c r="D32" s="44">
        <v>43949</v>
      </c>
      <c r="E32" s="157">
        <v>3323.24</v>
      </c>
    </row>
    <row r="33" spans="1:5">
      <c r="A33" s="3"/>
      <c r="B33" s="41"/>
      <c r="C33" s="45"/>
      <c r="D33" s="44"/>
      <c r="E33" s="43"/>
    </row>
    <row r="34" spans="1:5">
      <c r="D34" s="151" t="s">
        <v>5</v>
      </c>
      <c r="E34" s="152">
        <f>SUM(E32:E33)</f>
        <v>3323.24</v>
      </c>
    </row>
    <row r="37" spans="1:5">
      <c r="A37" s="37" t="s">
        <v>8</v>
      </c>
    </row>
  </sheetData>
  <mergeCells count="6">
    <mergeCell ref="A29:E29"/>
    <mergeCell ref="A3:E3"/>
    <mergeCell ref="A4:E4"/>
    <mergeCell ref="A11:E11"/>
    <mergeCell ref="A12:E12"/>
    <mergeCell ref="A28:E28"/>
  </mergeCell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="80" zoomScaleNormal="80" workbookViewId="0">
      <selection activeCell="C8" sqref="C8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1.5703125" bestFit="1" customWidth="1"/>
    <col min="5" max="5" width="19.5703125" customWidth="1"/>
  </cols>
  <sheetData>
    <row r="2" spans="1:5" ht="18.75">
      <c r="A2" s="1"/>
      <c r="B2" s="1"/>
      <c r="C2" s="1"/>
      <c r="D2" s="1"/>
      <c r="E2" s="1"/>
    </row>
    <row r="3" spans="1:5" ht="18">
      <c r="A3" s="177" t="s">
        <v>6</v>
      </c>
      <c r="B3" s="177"/>
      <c r="C3" s="177"/>
      <c r="D3" s="177"/>
      <c r="E3" s="177"/>
    </row>
    <row r="4" spans="1:5" ht="15.75" customHeight="1">
      <c r="A4" s="176" t="s">
        <v>21</v>
      </c>
      <c r="B4" s="176"/>
      <c r="C4" s="176"/>
      <c r="D4" s="176"/>
      <c r="E4" s="176"/>
    </row>
    <row r="5" spans="1:5" ht="15.75">
      <c r="A5" s="23"/>
      <c r="B5" s="23"/>
      <c r="C5" s="23"/>
      <c r="D5" s="23"/>
      <c r="E5" s="23"/>
    </row>
    <row r="6" spans="1: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28.5" customHeight="1">
      <c r="A7" s="3"/>
      <c r="B7" s="7"/>
      <c r="C7" s="7"/>
      <c r="D7" s="4"/>
      <c r="E7" s="8"/>
    </row>
    <row r="8" spans="1:5" ht="30.75" customHeight="1">
      <c r="A8" s="12"/>
      <c r="B8" s="13"/>
      <c r="C8" s="7"/>
      <c r="D8" s="14"/>
      <c r="E8" s="15"/>
    </row>
    <row r="9" spans="1:5">
      <c r="D9" s="5" t="s">
        <v>5</v>
      </c>
      <c r="E9" s="6">
        <f>SUM(E7:E8)</f>
        <v>0</v>
      </c>
    </row>
    <row r="11" spans="1:5" ht="18">
      <c r="A11" s="177" t="s">
        <v>9</v>
      </c>
      <c r="B11" s="177"/>
      <c r="C11" s="177"/>
      <c r="D11" s="177"/>
      <c r="E11" s="177"/>
    </row>
    <row r="12" spans="1:5" ht="15.75">
      <c r="A12" s="176" t="s">
        <v>21</v>
      </c>
      <c r="B12" s="176"/>
      <c r="C12" s="176"/>
      <c r="D12" s="176"/>
      <c r="E12" s="176"/>
    </row>
    <row r="14" spans="1: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>
      <c r="A15" s="3"/>
      <c r="B15" s="33"/>
      <c r="C15" s="34"/>
      <c r="D15" s="24"/>
      <c r="E15" s="35"/>
    </row>
    <row r="16" spans="1:5">
      <c r="A16" s="3"/>
      <c r="B16" s="7"/>
      <c r="C16" s="25"/>
      <c r="D16" s="24"/>
      <c r="E16" s="26"/>
    </row>
    <row r="17" spans="1:5">
      <c r="A17" s="27"/>
      <c r="B17" s="32"/>
      <c r="C17" s="29"/>
      <c r="D17" s="30"/>
      <c r="E17" s="31"/>
    </row>
    <row r="18" spans="1:5">
      <c r="A18" s="28"/>
      <c r="B18" s="32"/>
      <c r="C18" s="29"/>
      <c r="D18" s="30"/>
      <c r="E18" s="31"/>
    </row>
    <row r="19" spans="1:5">
      <c r="A19" s="28"/>
      <c r="B19" s="32"/>
      <c r="C19" s="29"/>
      <c r="D19" s="30"/>
      <c r="E19" s="31"/>
    </row>
    <row r="20" spans="1:5">
      <c r="A20" s="28"/>
      <c r="B20" s="32"/>
      <c r="C20" s="29"/>
      <c r="D20" s="30"/>
      <c r="E20" s="31"/>
    </row>
    <row r="21" spans="1:5">
      <c r="A21" s="28"/>
      <c r="B21" s="32"/>
      <c r="C21" s="29"/>
      <c r="D21" s="30"/>
      <c r="E21" s="31"/>
    </row>
    <row r="22" spans="1:5">
      <c r="A22" s="28"/>
      <c r="B22" s="32"/>
      <c r="C22" s="29"/>
      <c r="D22" s="30"/>
      <c r="E22" s="31"/>
    </row>
    <row r="23" spans="1:5">
      <c r="A23" s="28"/>
      <c r="B23" s="32"/>
      <c r="C23" s="29"/>
      <c r="D23" s="30"/>
      <c r="E23" s="31"/>
    </row>
    <row r="24" spans="1:5">
      <c r="A24" s="17"/>
      <c r="B24" s="19"/>
      <c r="C24" s="19"/>
      <c r="D24" s="18"/>
      <c r="E24" s="20"/>
    </row>
    <row r="25" spans="1:5">
      <c r="A25" s="17"/>
      <c r="B25" s="19"/>
      <c r="C25" s="19"/>
      <c r="D25" s="21"/>
      <c r="E25" s="20"/>
    </row>
    <row r="26" spans="1:5">
      <c r="A26" s="10"/>
      <c r="B26" s="10"/>
      <c r="C26" s="10"/>
      <c r="D26" s="11" t="s">
        <v>5</v>
      </c>
      <c r="E26" s="22">
        <v>5130178.01</v>
      </c>
    </row>
    <row r="28" spans="1:5" ht="18">
      <c r="A28" s="177" t="s">
        <v>7</v>
      </c>
      <c r="B28" s="177"/>
      <c r="C28" s="177"/>
      <c r="D28" s="177"/>
      <c r="E28" s="177"/>
    </row>
    <row r="29" spans="1:5" ht="15.75" customHeight="1">
      <c r="A29" s="176" t="s">
        <v>21</v>
      </c>
      <c r="B29" s="176"/>
      <c r="C29" s="176"/>
      <c r="D29" s="176"/>
      <c r="E29" s="176"/>
    </row>
    <row r="30" spans="1:5" ht="15.75">
      <c r="A30" s="23"/>
      <c r="B30" s="23"/>
      <c r="C30" s="23"/>
      <c r="D30" s="23"/>
      <c r="E30" s="23"/>
    </row>
    <row r="31" spans="1: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</row>
    <row r="32" spans="1:5" ht="40.5" customHeight="1">
      <c r="A32" s="3"/>
      <c r="B32" s="7"/>
      <c r="C32" s="7"/>
      <c r="D32" s="9"/>
      <c r="E32" s="16"/>
    </row>
    <row r="33" spans="1:5">
      <c r="D33" s="5" t="s">
        <v>5</v>
      </c>
      <c r="E33" s="6">
        <f>SUM(E32:E32)</f>
        <v>0</v>
      </c>
    </row>
    <row r="36" spans="1:5">
      <c r="A36" s="37" t="s">
        <v>8</v>
      </c>
    </row>
  </sheetData>
  <mergeCells count="6">
    <mergeCell ref="A29:E29"/>
    <mergeCell ref="A3:E3"/>
    <mergeCell ref="A4:E4"/>
    <mergeCell ref="A11:E11"/>
    <mergeCell ref="A12:E12"/>
    <mergeCell ref="A28:E2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opLeftCell="A13" zoomScale="70" zoomScaleNormal="70" workbookViewId="0">
      <selection activeCell="I37" sqref="I37"/>
    </sheetView>
  </sheetViews>
  <sheetFormatPr baseColWidth="10" defaultRowHeight="15"/>
  <cols>
    <col min="1" max="1" width="17.140625" bestFit="1" customWidth="1"/>
    <col min="2" max="2" width="42" bestFit="1" customWidth="1"/>
    <col min="3" max="3" width="46.7109375" bestFit="1" customWidth="1"/>
    <col min="4" max="4" width="12.7109375" bestFit="1" customWidth="1"/>
    <col min="5" max="5" width="19.5703125" style="61" customWidth="1"/>
  </cols>
  <sheetData>
    <row r="2" spans="1:5" ht="18.75">
      <c r="A2" s="1"/>
      <c r="B2" s="1"/>
      <c r="C2" s="1"/>
      <c r="D2" s="1"/>
      <c r="E2" s="50"/>
    </row>
    <row r="3" spans="1:5" ht="18">
      <c r="A3" s="177" t="s">
        <v>12</v>
      </c>
      <c r="B3" s="177"/>
      <c r="C3" s="177"/>
      <c r="D3" s="177"/>
      <c r="E3" s="177"/>
    </row>
    <row r="4" spans="1:5" ht="15.75" customHeight="1">
      <c r="A4" s="176" t="s">
        <v>38</v>
      </c>
      <c r="B4" s="176"/>
      <c r="C4" s="176"/>
      <c r="D4" s="176"/>
      <c r="E4" s="176"/>
    </row>
    <row r="5" spans="1:5" ht="15.75" customHeight="1">
      <c r="A5" s="46"/>
      <c r="B5" s="46"/>
      <c r="C5" s="46"/>
      <c r="D5" s="46"/>
      <c r="E5" s="51"/>
    </row>
    <row r="6" spans="1:5" ht="15.75">
      <c r="A6" s="46"/>
      <c r="B6" s="46"/>
      <c r="C6" s="46"/>
      <c r="D6" s="46"/>
      <c r="E6" s="51"/>
    </row>
    <row r="7" spans="1:5">
      <c r="A7" s="2" t="s">
        <v>0</v>
      </c>
      <c r="B7" s="2" t="s">
        <v>1</v>
      </c>
      <c r="C7" s="2" t="s">
        <v>2</v>
      </c>
      <c r="D7" s="2" t="s">
        <v>3</v>
      </c>
      <c r="E7" s="52" t="s">
        <v>4</v>
      </c>
    </row>
    <row r="8" spans="1:5" ht="28.5" customHeight="1">
      <c r="A8" s="3"/>
      <c r="B8" s="62"/>
      <c r="C8" s="63"/>
      <c r="D8" s="65"/>
      <c r="E8" s="64"/>
    </row>
    <row r="9" spans="1:5" ht="30.75" customHeight="1">
      <c r="A9" s="12"/>
      <c r="B9" s="13"/>
      <c r="C9" s="7"/>
      <c r="D9" s="14"/>
      <c r="E9" s="53"/>
    </row>
    <row r="10" spans="1:5">
      <c r="D10" s="5" t="s">
        <v>5</v>
      </c>
      <c r="E10" s="54">
        <f>SUM(E8:E9)</f>
        <v>0</v>
      </c>
    </row>
    <row r="12" spans="1:5" ht="18">
      <c r="A12" s="177" t="s">
        <v>9</v>
      </c>
      <c r="B12" s="177"/>
      <c r="C12" s="177"/>
      <c r="D12" s="177"/>
      <c r="E12" s="177"/>
    </row>
    <row r="13" spans="1:5" ht="15.75">
      <c r="A13" s="176" t="s">
        <v>38</v>
      </c>
      <c r="B13" s="176"/>
      <c r="C13" s="176"/>
      <c r="D13" s="176"/>
      <c r="E13" s="176"/>
    </row>
    <row r="15" spans="1:5">
      <c r="A15" s="2" t="s">
        <v>0</v>
      </c>
      <c r="B15" s="2" t="s">
        <v>1</v>
      </c>
      <c r="C15" s="2" t="s">
        <v>2</v>
      </c>
      <c r="D15" s="2" t="s">
        <v>3</v>
      </c>
      <c r="E15" s="52" t="s">
        <v>4</v>
      </c>
    </row>
    <row r="16" spans="1:5">
      <c r="A16" s="3"/>
      <c r="B16" s="33"/>
      <c r="C16" s="34"/>
      <c r="D16" s="24"/>
      <c r="E16" s="55"/>
    </row>
    <row r="17" spans="1:5">
      <c r="A17" s="3"/>
      <c r="B17" s="7"/>
      <c r="C17" s="25"/>
      <c r="D17" s="24"/>
      <c r="E17" s="56"/>
    </row>
    <row r="18" spans="1:5">
      <c r="A18" s="27"/>
      <c r="B18" s="32"/>
      <c r="C18" s="29"/>
      <c r="D18" s="30"/>
      <c r="E18" s="57"/>
    </row>
    <row r="19" spans="1:5">
      <c r="A19" s="28"/>
      <c r="B19" s="32"/>
      <c r="C19" s="29"/>
      <c r="D19" s="30"/>
      <c r="E19" s="57"/>
    </row>
    <row r="20" spans="1:5">
      <c r="A20" s="28"/>
      <c r="B20" s="32"/>
      <c r="C20" s="29"/>
      <c r="D20" s="30"/>
      <c r="E20" s="57"/>
    </row>
    <row r="21" spans="1:5">
      <c r="A21" s="28"/>
      <c r="B21" s="32"/>
      <c r="C21" s="29"/>
      <c r="D21" s="30"/>
      <c r="E21" s="57"/>
    </row>
    <row r="22" spans="1:5">
      <c r="A22" s="28"/>
      <c r="B22" s="32"/>
      <c r="C22" s="29"/>
      <c r="D22" s="30"/>
      <c r="E22" s="57"/>
    </row>
    <row r="23" spans="1:5">
      <c r="A23" s="28"/>
      <c r="B23" s="32"/>
      <c r="C23" s="29"/>
      <c r="D23" s="30"/>
      <c r="E23" s="57"/>
    </row>
    <row r="24" spans="1:5">
      <c r="A24" s="28"/>
      <c r="B24" s="32"/>
      <c r="C24" s="29"/>
      <c r="D24" s="30"/>
      <c r="E24" s="57"/>
    </row>
    <row r="25" spans="1:5">
      <c r="A25" s="17"/>
      <c r="B25" s="19"/>
      <c r="C25" s="19"/>
      <c r="D25" s="18"/>
      <c r="E25" s="58"/>
    </row>
    <row r="26" spans="1:5">
      <c r="A26" s="17"/>
      <c r="B26" s="19"/>
      <c r="C26" s="19"/>
      <c r="D26" s="21"/>
      <c r="E26" s="58"/>
    </row>
    <row r="27" spans="1:5">
      <c r="A27" s="10"/>
      <c r="B27" s="10"/>
      <c r="C27" s="10"/>
      <c r="D27" s="11" t="s">
        <v>5</v>
      </c>
      <c r="E27" s="22"/>
    </row>
    <row r="29" spans="1:5" ht="18">
      <c r="A29" s="177" t="s">
        <v>7</v>
      </c>
      <c r="B29" s="177"/>
      <c r="C29" s="177"/>
      <c r="D29" s="177"/>
      <c r="E29" s="177"/>
    </row>
    <row r="30" spans="1:5" ht="15.75" customHeight="1">
      <c r="A30" s="176" t="s">
        <v>38</v>
      </c>
      <c r="B30" s="176"/>
      <c r="C30" s="176"/>
      <c r="D30" s="176"/>
      <c r="E30" s="176"/>
    </row>
    <row r="31" spans="1:5" ht="15.75">
      <c r="A31" s="46"/>
      <c r="B31" s="46"/>
      <c r="C31" s="46"/>
      <c r="D31" s="46"/>
      <c r="E31" s="51"/>
    </row>
    <row r="32" spans="1:5">
      <c r="A32" s="2" t="s">
        <v>0</v>
      </c>
      <c r="B32" s="2" t="s">
        <v>1</v>
      </c>
      <c r="C32" s="2" t="s">
        <v>2</v>
      </c>
      <c r="D32" s="2" t="s">
        <v>3</v>
      </c>
      <c r="E32" s="52" t="s">
        <v>4</v>
      </c>
    </row>
    <row r="33" spans="1:5">
      <c r="A33" s="47"/>
      <c r="B33" s="47"/>
      <c r="C33" s="47"/>
      <c r="D33" s="49"/>
      <c r="E33" s="59"/>
    </row>
    <row r="34" spans="1:5">
      <c r="A34" s="47"/>
      <c r="B34" s="47"/>
      <c r="C34" s="47"/>
      <c r="D34" s="49"/>
      <c r="E34" s="59"/>
    </row>
    <row r="35" spans="1:5">
      <c r="A35" s="47"/>
      <c r="B35" s="47"/>
      <c r="C35" s="47"/>
      <c r="D35" s="49"/>
      <c r="E35" s="59"/>
    </row>
    <row r="36" spans="1:5">
      <c r="A36" s="47"/>
      <c r="B36" s="47"/>
      <c r="C36" s="47"/>
      <c r="D36" s="49"/>
      <c r="E36" s="59"/>
    </row>
    <row r="37" spans="1:5">
      <c r="A37" s="47"/>
      <c r="B37" s="47"/>
      <c r="C37" s="47"/>
      <c r="D37" s="49"/>
      <c r="E37" s="59"/>
    </row>
    <row r="38" spans="1:5">
      <c r="A38" s="47"/>
      <c r="B38" s="47"/>
      <c r="C38" s="47"/>
      <c r="D38" s="49"/>
      <c r="E38" s="59"/>
    </row>
    <row r="39" spans="1:5">
      <c r="A39" s="47"/>
      <c r="B39" s="47"/>
      <c r="C39" s="47"/>
      <c r="D39" s="49"/>
      <c r="E39" s="59"/>
    </row>
    <row r="40" spans="1:5">
      <c r="A40" s="47"/>
      <c r="B40" s="47"/>
      <c r="C40" s="47"/>
      <c r="D40" s="49"/>
      <c r="E40" s="59"/>
    </row>
    <row r="41" spans="1:5" ht="40.5" customHeight="1">
      <c r="A41" s="48"/>
      <c r="B41" s="7"/>
      <c r="C41" s="7"/>
      <c r="D41" s="9"/>
      <c r="E41" s="60"/>
    </row>
    <row r="42" spans="1:5">
      <c r="D42" s="5" t="s">
        <v>5</v>
      </c>
      <c r="E42" s="54">
        <f>SUM(E33:E41)</f>
        <v>0</v>
      </c>
    </row>
    <row r="45" spans="1:5">
      <c r="A45" s="37" t="s">
        <v>8</v>
      </c>
    </row>
  </sheetData>
  <mergeCells count="6">
    <mergeCell ref="A30:E30"/>
    <mergeCell ref="A3:E3"/>
    <mergeCell ref="A4:E4"/>
    <mergeCell ref="A12:E12"/>
    <mergeCell ref="A13:E13"/>
    <mergeCell ref="A29:E2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="70" zoomScaleNormal="70" workbookViewId="0">
      <selection activeCell="H30" sqref="H30"/>
    </sheetView>
  </sheetViews>
  <sheetFormatPr baseColWidth="10" defaultRowHeight="14.25"/>
  <cols>
    <col min="1" max="1" width="17.140625" style="68" bestFit="1" customWidth="1"/>
    <col min="2" max="2" width="42" style="68" bestFit="1" customWidth="1"/>
    <col min="3" max="3" width="46.7109375" style="68" bestFit="1" customWidth="1"/>
    <col min="4" max="4" width="12.7109375" style="68" bestFit="1" customWidth="1"/>
    <col min="5" max="5" width="19.5703125" style="72" customWidth="1"/>
    <col min="6" max="16384" width="11.42578125" style="68"/>
  </cols>
  <sheetData>
    <row r="2" spans="1:5" ht="18">
      <c r="A2" s="66"/>
      <c r="B2" s="66"/>
      <c r="C2" s="66"/>
      <c r="D2" s="66"/>
      <c r="E2" s="67"/>
    </row>
    <row r="3" spans="1:5" ht="18">
      <c r="A3" s="179" t="s">
        <v>12</v>
      </c>
      <c r="B3" s="179"/>
      <c r="C3" s="179"/>
      <c r="D3" s="179"/>
      <c r="E3" s="179"/>
    </row>
    <row r="4" spans="1:5" ht="15.75" customHeight="1">
      <c r="A4" s="178" t="s">
        <v>39</v>
      </c>
      <c r="B4" s="178"/>
      <c r="C4" s="178"/>
      <c r="D4" s="178"/>
      <c r="E4" s="178"/>
    </row>
    <row r="5" spans="1:5" ht="15.75" customHeight="1">
      <c r="A5" s="69"/>
      <c r="B5" s="69"/>
      <c r="C5" s="69"/>
      <c r="D5" s="69"/>
      <c r="E5" s="70"/>
    </row>
    <row r="6" spans="1:5" ht="15.75">
      <c r="A6" s="69"/>
      <c r="B6" s="69"/>
      <c r="C6" s="69"/>
      <c r="D6" s="69"/>
      <c r="E6" s="70"/>
    </row>
    <row r="7" spans="1:5" ht="15.75">
      <c r="A7" s="73" t="s">
        <v>0</v>
      </c>
      <c r="B7" s="73" t="s">
        <v>1</v>
      </c>
      <c r="C7" s="73" t="s">
        <v>2</v>
      </c>
      <c r="D7" s="73" t="s">
        <v>3</v>
      </c>
      <c r="E7" s="74" t="s">
        <v>4</v>
      </c>
    </row>
    <row r="8" spans="1:5" ht="28.5" customHeight="1">
      <c r="A8" s="75"/>
      <c r="B8" s="76"/>
      <c r="C8" s="77"/>
      <c r="D8" s="78"/>
      <c r="E8" s="79"/>
    </row>
    <row r="9" spans="1:5" ht="30.75" customHeight="1">
      <c r="A9" s="80"/>
      <c r="B9" s="81"/>
      <c r="C9" s="82"/>
      <c r="D9" s="83"/>
      <c r="E9" s="84"/>
    </row>
    <row r="10" spans="1:5" ht="15">
      <c r="A10" s="85"/>
      <c r="B10" s="85"/>
      <c r="C10" s="85"/>
      <c r="D10" s="86" t="s">
        <v>5</v>
      </c>
      <c r="E10" s="87">
        <f>SUM(E8:E9)</f>
        <v>0</v>
      </c>
    </row>
    <row r="12" spans="1:5" ht="18">
      <c r="A12" s="179" t="s">
        <v>9</v>
      </c>
      <c r="B12" s="179"/>
      <c r="C12" s="179"/>
      <c r="D12" s="179"/>
      <c r="E12" s="179"/>
    </row>
    <row r="13" spans="1:5" ht="15.75">
      <c r="A13" s="178" t="s">
        <v>39</v>
      </c>
      <c r="B13" s="178"/>
      <c r="C13" s="178"/>
      <c r="D13" s="178"/>
      <c r="E13" s="178"/>
    </row>
    <row r="15" spans="1:5" ht="15.75">
      <c r="A15" s="73" t="s">
        <v>0</v>
      </c>
      <c r="B15" s="73" t="s">
        <v>1</v>
      </c>
      <c r="C15" s="73" t="s">
        <v>2</v>
      </c>
      <c r="D15" s="73" t="s">
        <v>3</v>
      </c>
      <c r="E15" s="74" t="s">
        <v>4</v>
      </c>
    </row>
    <row r="16" spans="1:5" ht="15.75">
      <c r="A16" s="75"/>
      <c r="B16" s="88"/>
      <c r="C16" s="89"/>
      <c r="D16" s="90"/>
      <c r="E16" s="91"/>
    </row>
    <row r="17" spans="1:5" ht="15.75">
      <c r="A17" s="75"/>
      <c r="B17" s="82"/>
      <c r="C17" s="92"/>
      <c r="D17" s="90"/>
      <c r="E17" s="93"/>
    </row>
    <row r="18" spans="1:5" ht="15.75">
      <c r="A18" s="94"/>
      <c r="B18" s="95"/>
      <c r="C18" s="96"/>
      <c r="D18" s="97"/>
      <c r="E18" s="98"/>
    </row>
    <row r="19" spans="1:5" ht="15">
      <c r="A19" s="99"/>
      <c r="B19" s="95"/>
      <c r="C19" s="96"/>
      <c r="D19" s="97"/>
      <c r="E19" s="98"/>
    </row>
    <row r="20" spans="1:5" ht="15">
      <c r="A20" s="99"/>
      <c r="B20" s="95"/>
      <c r="C20" s="96"/>
      <c r="D20" s="97"/>
      <c r="E20" s="98"/>
    </row>
    <row r="21" spans="1:5" ht="15">
      <c r="A21" s="99"/>
      <c r="B21" s="95"/>
      <c r="C21" s="96"/>
      <c r="D21" s="97"/>
      <c r="E21" s="98"/>
    </row>
    <row r="22" spans="1:5" ht="15">
      <c r="A22" s="99"/>
      <c r="B22" s="95"/>
      <c r="C22" s="96"/>
      <c r="D22" s="97"/>
      <c r="E22" s="98"/>
    </row>
    <row r="23" spans="1:5" ht="15">
      <c r="A23" s="100"/>
      <c r="B23" s="100"/>
      <c r="C23" s="100"/>
      <c r="D23" s="101" t="s">
        <v>5</v>
      </c>
      <c r="E23" s="87"/>
    </row>
    <row r="25" spans="1:5" ht="18">
      <c r="A25" s="179" t="s">
        <v>7</v>
      </c>
      <c r="B25" s="179"/>
      <c r="C25" s="179"/>
      <c r="D25" s="179"/>
      <c r="E25" s="179"/>
    </row>
    <row r="26" spans="1:5" ht="15.75" customHeight="1">
      <c r="A26" s="178" t="s">
        <v>39</v>
      </c>
      <c r="B26" s="178"/>
      <c r="C26" s="178"/>
      <c r="D26" s="178"/>
      <c r="E26" s="178"/>
    </row>
    <row r="27" spans="1:5" ht="15.75">
      <c r="A27" s="69"/>
      <c r="B27" s="69"/>
      <c r="C27" s="69"/>
      <c r="D27" s="69"/>
      <c r="E27" s="70"/>
    </row>
    <row r="28" spans="1:5" ht="15.75">
      <c r="A28" s="73" t="s">
        <v>0</v>
      </c>
      <c r="B28" s="73" t="s">
        <v>1</v>
      </c>
      <c r="C28" s="73" t="s">
        <v>2</v>
      </c>
      <c r="D28" s="73" t="s">
        <v>3</v>
      </c>
      <c r="E28" s="74" t="s">
        <v>4</v>
      </c>
    </row>
    <row r="29" spans="1:5" s="85" customFormat="1" ht="15">
      <c r="A29" s="102"/>
      <c r="B29" s="158" t="s">
        <v>77</v>
      </c>
      <c r="C29" s="159" t="s">
        <v>28</v>
      </c>
      <c r="D29" s="90">
        <v>44022</v>
      </c>
      <c r="E29" s="160">
        <v>3309.9</v>
      </c>
    </row>
    <row r="30" spans="1:5" s="85" customFormat="1" ht="15">
      <c r="A30" s="102"/>
      <c r="B30" s="158" t="s">
        <v>78</v>
      </c>
      <c r="C30" s="159" t="s">
        <v>28</v>
      </c>
      <c r="D30" s="90">
        <v>44013</v>
      </c>
      <c r="E30" s="161">
        <v>1402.2</v>
      </c>
    </row>
    <row r="31" spans="1:5" s="85" customFormat="1" ht="15">
      <c r="A31" s="102"/>
      <c r="B31" s="158" t="s">
        <v>79</v>
      </c>
      <c r="C31" s="159" t="s">
        <v>80</v>
      </c>
      <c r="D31" s="90">
        <v>44042</v>
      </c>
      <c r="E31" s="161">
        <v>1715.7</v>
      </c>
    </row>
    <row r="32" spans="1:5" ht="15">
      <c r="A32" s="85"/>
      <c r="B32" s="85"/>
      <c r="C32" s="85"/>
      <c r="D32" s="86" t="s">
        <v>5</v>
      </c>
      <c r="E32" s="87">
        <f>SUM(E29:E31)</f>
        <v>6427.8</v>
      </c>
    </row>
    <row r="35" spans="1:1" ht="15">
      <c r="A35" s="71" t="s">
        <v>8</v>
      </c>
    </row>
  </sheetData>
  <mergeCells count="6">
    <mergeCell ref="A26:E26"/>
    <mergeCell ref="A3:E3"/>
    <mergeCell ref="A4:E4"/>
    <mergeCell ref="A12:E12"/>
    <mergeCell ref="A13:E13"/>
    <mergeCell ref="A25:E2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zoomScale="85" zoomScaleNormal="85" workbookViewId="0">
      <selection activeCell="P16" sqref="P16"/>
    </sheetView>
  </sheetViews>
  <sheetFormatPr baseColWidth="10" defaultRowHeight="14.25"/>
  <cols>
    <col min="1" max="1" width="17.140625" style="68" bestFit="1" customWidth="1"/>
    <col min="2" max="2" width="42" style="68" bestFit="1" customWidth="1"/>
    <col min="3" max="3" width="46.7109375" style="68" bestFit="1" customWidth="1"/>
    <col min="4" max="4" width="12.7109375" style="68" bestFit="1" customWidth="1"/>
    <col min="5" max="5" width="19.5703125" style="72" customWidth="1"/>
    <col min="6" max="16384" width="11.42578125" style="68"/>
  </cols>
  <sheetData>
    <row r="2" spans="1:5" ht="18">
      <c r="A2" s="66"/>
      <c r="B2" s="66"/>
      <c r="C2" s="66"/>
      <c r="D2" s="66"/>
      <c r="E2" s="67"/>
    </row>
    <row r="3" spans="1:5" ht="18">
      <c r="A3" s="179" t="s">
        <v>12</v>
      </c>
      <c r="B3" s="179"/>
      <c r="C3" s="179"/>
      <c r="D3" s="179"/>
      <c r="E3" s="179"/>
    </row>
    <row r="4" spans="1:5" ht="15.75" customHeight="1">
      <c r="A4" s="178" t="s">
        <v>40</v>
      </c>
      <c r="B4" s="178"/>
      <c r="C4" s="178"/>
      <c r="D4" s="178"/>
      <c r="E4" s="178"/>
    </row>
    <row r="5" spans="1:5" ht="15.75" customHeight="1">
      <c r="A5" s="107"/>
      <c r="B5" s="107"/>
      <c r="C5" s="107"/>
      <c r="D5" s="107"/>
      <c r="E5" s="70"/>
    </row>
    <row r="6" spans="1:5" ht="15.75">
      <c r="A6" s="107"/>
      <c r="B6" s="107"/>
      <c r="C6" s="107"/>
      <c r="D6" s="107"/>
      <c r="E6" s="70"/>
    </row>
    <row r="7" spans="1:5" ht="15.75">
      <c r="A7" s="73" t="s">
        <v>0</v>
      </c>
      <c r="B7" s="73" t="s">
        <v>1</v>
      </c>
      <c r="C7" s="73" t="s">
        <v>2</v>
      </c>
      <c r="D7" s="73" t="s">
        <v>3</v>
      </c>
      <c r="E7" s="74" t="s">
        <v>4</v>
      </c>
    </row>
    <row r="8" spans="1:5" ht="28.5" customHeight="1">
      <c r="A8" s="75"/>
      <c r="B8" s="76"/>
      <c r="C8" s="77"/>
      <c r="D8" s="78"/>
      <c r="E8" s="79"/>
    </row>
    <row r="9" spans="1:5" ht="30.75" customHeight="1">
      <c r="A9" s="80"/>
      <c r="B9" s="81"/>
      <c r="C9" s="82"/>
      <c r="D9" s="83"/>
      <c r="E9" s="84"/>
    </row>
    <row r="10" spans="1:5" ht="15">
      <c r="A10" s="85"/>
      <c r="B10" s="85"/>
      <c r="C10" s="85"/>
      <c r="D10" s="86" t="s">
        <v>5</v>
      </c>
      <c r="E10" s="87">
        <f>SUM(E8:E9)</f>
        <v>0</v>
      </c>
    </row>
    <row r="12" spans="1:5" ht="18">
      <c r="A12" s="179" t="s">
        <v>9</v>
      </c>
      <c r="B12" s="179"/>
      <c r="C12" s="179"/>
      <c r="D12" s="179"/>
      <c r="E12" s="179"/>
    </row>
    <row r="13" spans="1:5" ht="15.75">
      <c r="A13" s="178" t="s">
        <v>40</v>
      </c>
      <c r="B13" s="178"/>
      <c r="C13" s="178"/>
      <c r="D13" s="178"/>
      <c r="E13" s="178"/>
    </row>
    <row r="15" spans="1:5" ht="15.75">
      <c r="A15" s="73" t="s">
        <v>0</v>
      </c>
      <c r="B15" s="73" t="s">
        <v>1</v>
      </c>
      <c r="C15" s="73" t="s">
        <v>2</v>
      </c>
      <c r="D15" s="73" t="s">
        <v>3</v>
      </c>
      <c r="E15" s="74" t="s">
        <v>4</v>
      </c>
    </row>
    <row r="16" spans="1:5" ht="236.25">
      <c r="A16" s="75"/>
      <c r="B16" s="121" t="s">
        <v>81</v>
      </c>
      <c r="C16" s="121" t="s">
        <v>82</v>
      </c>
      <c r="D16" s="140">
        <v>44049</v>
      </c>
      <c r="E16" s="8">
        <v>131601.41</v>
      </c>
    </row>
    <row r="17" spans="1:5" ht="252">
      <c r="A17" s="75"/>
      <c r="B17" s="144" t="s">
        <v>83</v>
      </c>
      <c r="C17" s="121" t="s">
        <v>84</v>
      </c>
      <c r="D17" s="162">
        <v>44049</v>
      </c>
      <c r="E17" s="163">
        <v>27400.07</v>
      </c>
    </row>
    <row r="18" spans="1:5" ht="15">
      <c r="A18" s="100"/>
      <c r="B18" s="100"/>
      <c r="C18" s="100"/>
      <c r="D18" s="101" t="s">
        <v>5</v>
      </c>
      <c r="E18" s="110">
        <f>SUM(E16:E17)</f>
        <v>159001.48000000001</v>
      </c>
    </row>
    <row r="20" spans="1:5" ht="18">
      <c r="A20" s="179" t="s">
        <v>7</v>
      </c>
      <c r="B20" s="179"/>
      <c r="C20" s="179"/>
      <c r="D20" s="179"/>
      <c r="E20" s="179"/>
    </row>
    <row r="21" spans="1:5" ht="15.75" customHeight="1">
      <c r="A21" s="178" t="s">
        <v>40</v>
      </c>
      <c r="B21" s="178"/>
      <c r="C21" s="178"/>
      <c r="D21" s="178"/>
      <c r="E21" s="178"/>
    </row>
    <row r="22" spans="1:5" ht="15.75">
      <c r="A22" s="107"/>
      <c r="B22" s="107"/>
      <c r="C22" s="107"/>
      <c r="D22" s="107"/>
      <c r="E22" s="70"/>
    </row>
    <row r="23" spans="1:5" ht="15.75">
      <c r="A23" s="73" t="s">
        <v>0</v>
      </c>
      <c r="B23" s="73" t="s">
        <v>1</v>
      </c>
      <c r="C23" s="73" t="s">
        <v>2</v>
      </c>
      <c r="D23" s="73" t="s">
        <v>3</v>
      </c>
      <c r="E23" s="74" t="s">
        <v>4</v>
      </c>
    </row>
    <row r="24" spans="1:5" ht="15">
      <c r="A24" s="102"/>
      <c r="B24" s="102"/>
      <c r="C24" s="102"/>
      <c r="D24" s="103"/>
      <c r="E24" s="104"/>
    </row>
    <row r="25" spans="1:5" ht="15">
      <c r="A25" s="102"/>
      <c r="B25" s="102"/>
      <c r="C25" s="102"/>
      <c r="D25" s="105"/>
      <c r="E25" s="106"/>
    </row>
    <row r="26" spans="1:5" ht="15">
      <c r="A26" s="102"/>
      <c r="B26" s="102"/>
      <c r="C26" s="102"/>
      <c r="D26" s="105"/>
      <c r="E26" s="106"/>
    </row>
    <row r="27" spans="1:5" ht="15">
      <c r="A27" s="85"/>
      <c r="B27" s="85"/>
      <c r="C27" s="85"/>
      <c r="D27" s="86" t="s">
        <v>5</v>
      </c>
      <c r="E27" s="87">
        <f>SUM(E24:E26)</f>
        <v>0</v>
      </c>
    </row>
    <row r="30" spans="1:5" ht="15">
      <c r="A30" s="71" t="s">
        <v>8</v>
      </c>
    </row>
  </sheetData>
  <mergeCells count="6">
    <mergeCell ref="A21:E21"/>
    <mergeCell ref="A3:E3"/>
    <mergeCell ref="A4:E4"/>
    <mergeCell ref="A12:E12"/>
    <mergeCell ref="A13:E13"/>
    <mergeCell ref="A20:E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13" zoomScale="80" zoomScaleNormal="80" workbookViewId="0">
      <selection activeCell="B6" sqref="B6"/>
    </sheetView>
  </sheetViews>
  <sheetFormatPr baseColWidth="10" defaultRowHeight="14.25"/>
  <cols>
    <col min="1" max="1" width="17.140625" style="68" bestFit="1" customWidth="1"/>
    <col min="2" max="2" width="42" style="68" bestFit="1" customWidth="1"/>
    <col min="3" max="3" width="46.7109375" style="68" bestFit="1" customWidth="1"/>
    <col min="4" max="4" width="12.7109375" style="68" bestFit="1" customWidth="1"/>
    <col min="5" max="5" width="19.5703125" style="72" customWidth="1"/>
    <col min="6" max="16384" width="11.42578125" style="68"/>
  </cols>
  <sheetData>
    <row r="2" spans="1:5" ht="18">
      <c r="A2" s="66"/>
      <c r="B2" s="66"/>
      <c r="C2" s="66"/>
      <c r="D2" s="66"/>
      <c r="E2" s="67"/>
    </row>
    <row r="3" spans="1:5" ht="18">
      <c r="A3" s="179" t="s">
        <v>12</v>
      </c>
      <c r="B3" s="179"/>
      <c r="C3" s="179"/>
      <c r="D3" s="179"/>
      <c r="E3" s="179"/>
    </row>
    <row r="4" spans="1:5" ht="15.75" customHeight="1">
      <c r="A4" s="178" t="s">
        <v>41</v>
      </c>
      <c r="B4" s="178"/>
      <c r="C4" s="178"/>
      <c r="D4" s="178"/>
      <c r="E4" s="178"/>
    </row>
    <row r="5" spans="1:5" ht="15.75" customHeight="1">
      <c r="A5" s="108"/>
      <c r="B5" s="108"/>
      <c r="C5" s="108"/>
      <c r="D5" s="108"/>
      <c r="E5" s="70"/>
    </row>
    <row r="6" spans="1:5" ht="15.75">
      <c r="A6" s="108"/>
      <c r="B6" s="108"/>
      <c r="C6" s="108"/>
      <c r="D6" s="108"/>
      <c r="E6" s="70"/>
    </row>
    <row r="7" spans="1:5" ht="15.75">
      <c r="A7" s="73" t="s">
        <v>0</v>
      </c>
      <c r="B7" s="73" t="s">
        <v>1</v>
      </c>
      <c r="C7" s="73" t="s">
        <v>2</v>
      </c>
      <c r="D7" s="73" t="s">
        <v>3</v>
      </c>
      <c r="E7" s="74" t="s">
        <v>4</v>
      </c>
    </row>
    <row r="8" spans="1:5" ht="153.75" customHeight="1">
      <c r="A8" s="75"/>
      <c r="B8" s="111"/>
      <c r="C8" s="112"/>
      <c r="D8" s="4"/>
      <c r="E8" s="8"/>
    </row>
    <row r="9" spans="1:5" ht="15">
      <c r="A9" s="85"/>
      <c r="B9" s="85"/>
      <c r="C9" s="85"/>
      <c r="D9" s="86" t="s">
        <v>5</v>
      </c>
      <c r="E9" s="87">
        <f>SUM(E8:E8)</f>
        <v>0</v>
      </c>
    </row>
    <row r="11" spans="1:5" ht="18">
      <c r="A11" s="179" t="s">
        <v>9</v>
      </c>
      <c r="B11" s="179"/>
      <c r="C11" s="179"/>
      <c r="D11" s="179"/>
      <c r="E11" s="179"/>
    </row>
    <row r="12" spans="1:5" ht="15.75" customHeight="1">
      <c r="A12" s="178" t="s">
        <v>41</v>
      </c>
      <c r="B12" s="178"/>
      <c r="C12" s="178"/>
      <c r="D12" s="178"/>
      <c r="E12" s="178"/>
    </row>
    <row r="14" spans="1:5" ht="15.75">
      <c r="A14" s="73" t="s">
        <v>0</v>
      </c>
      <c r="B14" s="73" t="s">
        <v>1</v>
      </c>
      <c r="C14" s="73" t="s">
        <v>2</v>
      </c>
      <c r="D14" s="73" t="s">
        <v>3</v>
      </c>
      <c r="E14" s="74" t="s">
        <v>4</v>
      </c>
    </row>
    <row r="15" spans="1:5" ht="15.75">
      <c r="A15" s="75"/>
      <c r="B15" s="7"/>
      <c r="C15" s="112"/>
      <c r="D15" s="4"/>
      <c r="E15" s="8"/>
    </row>
    <row r="16" spans="1:5" ht="15">
      <c r="A16" s="100"/>
      <c r="B16" s="100"/>
      <c r="C16" s="100"/>
      <c r="D16" s="101" t="s">
        <v>5</v>
      </c>
      <c r="E16" s="110">
        <f>SUM(E15:E15)</f>
        <v>0</v>
      </c>
    </row>
    <row r="18" spans="1:5" ht="18">
      <c r="A18" s="179" t="s">
        <v>7</v>
      </c>
      <c r="B18" s="179"/>
      <c r="C18" s="179"/>
      <c r="D18" s="179"/>
      <c r="E18" s="179"/>
    </row>
    <row r="19" spans="1:5" ht="15.75" customHeight="1">
      <c r="A19" s="178" t="s">
        <v>41</v>
      </c>
      <c r="B19" s="178"/>
      <c r="C19" s="178"/>
      <c r="D19" s="178"/>
      <c r="E19" s="178"/>
    </row>
    <row r="20" spans="1:5" ht="15.75">
      <c r="A20" s="108"/>
      <c r="B20" s="108"/>
      <c r="C20" s="108"/>
      <c r="D20" s="108"/>
      <c r="E20" s="70"/>
    </row>
    <row r="21" spans="1:5" ht="15.75">
      <c r="A21" s="73" t="s">
        <v>0</v>
      </c>
      <c r="B21" s="73" t="s">
        <v>1</v>
      </c>
      <c r="C21" s="73" t="s">
        <v>2</v>
      </c>
      <c r="D21" s="73" t="s">
        <v>3</v>
      </c>
      <c r="E21" s="74" t="s">
        <v>4</v>
      </c>
    </row>
    <row r="22" spans="1:5" ht="15">
      <c r="A22" s="102"/>
      <c r="B22" s="156" t="s">
        <v>85</v>
      </c>
      <c r="C22" s="149" t="s">
        <v>28</v>
      </c>
      <c r="D22" s="24">
        <v>44103</v>
      </c>
      <c r="E22" s="164">
        <v>12363.67</v>
      </c>
    </row>
    <row r="23" spans="1:5" ht="15">
      <c r="A23" s="102"/>
      <c r="B23" s="156" t="s">
        <v>86</v>
      </c>
      <c r="C23" s="149" t="s">
        <v>28</v>
      </c>
      <c r="D23" s="24">
        <v>44088</v>
      </c>
      <c r="E23" s="157">
        <v>6011.17</v>
      </c>
    </row>
    <row r="24" spans="1:5" ht="15">
      <c r="A24" s="102"/>
      <c r="B24" s="156" t="s">
        <v>86</v>
      </c>
      <c r="C24" s="149" t="s">
        <v>28</v>
      </c>
      <c r="D24" s="24">
        <v>44088</v>
      </c>
      <c r="E24" s="157">
        <v>2000</v>
      </c>
    </row>
    <row r="25" spans="1:5" ht="15.75">
      <c r="A25" s="85"/>
      <c r="B25" s="156" t="s">
        <v>87</v>
      </c>
      <c r="C25" s="149" t="s">
        <v>28</v>
      </c>
      <c r="D25" s="24">
        <v>44075</v>
      </c>
      <c r="E25" s="157">
        <v>12408.3</v>
      </c>
    </row>
    <row r="26" spans="1:5" ht="15">
      <c r="B26" s="85"/>
      <c r="C26" s="85"/>
      <c r="D26" s="86" t="s">
        <v>5</v>
      </c>
      <c r="E26" s="87">
        <f>SUM(E22:E25)</f>
        <v>32783.14</v>
      </c>
    </row>
    <row r="28" spans="1:5" ht="15">
      <c r="A28" s="71" t="s">
        <v>8</v>
      </c>
    </row>
  </sheetData>
  <mergeCells count="6">
    <mergeCell ref="A19:E19"/>
    <mergeCell ref="A3:E3"/>
    <mergeCell ref="A4:E4"/>
    <mergeCell ref="A11:E11"/>
    <mergeCell ref="A12:E12"/>
    <mergeCell ref="A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Hiram Martínez Pérez</dc:creator>
  <cp:lastModifiedBy>Sergio Alejandro Gamez Torres</cp:lastModifiedBy>
  <cp:lastPrinted>2017-12-08T18:06:47Z</cp:lastPrinted>
  <dcterms:created xsi:type="dcterms:W3CDTF">2016-02-05T20:36:39Z</dcterms:created>
  <dcterms:modified xsi:type="dcterms:W3CDTF">2021-04-21T18:58:40Z</dcterms:modified>
</cp:coreProperties>
</file>