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irección\Documents\Administración\Avance Financiero\"/>
    </mc:Choice>
  </mc:AlternateContent>
  <xr:revisionPtr revIDLastSave="0" documentId="13_ncr:1_{7F5A4DBF-0381-43FB-B1DA-2AC84D47B946}" xr6:coauthVersionLast="47" xr6:coauthVersionMax="47" xr10:uidLastSave="{00000000-0000-0000-0000-000000000000}"/>
  <bookViews>
    <workbookView xWindow="-120" yWindow="-120" windowWidth="29040" windowHeight="15840" firstSheet="20" activeTab="28" xr2:uid="{00000000-000D-0000-FFFF-FFFF00000000}"/>
  </bookViews>
  <sheets>
    <sheet name="Enero " sheetId="1" state="hidden" r:id="rId1"/>
    <sheet name="Febrero " sheetId="2" state="hidden" r:id="rId2"/>
    <sheet name="Marzo " sheetId="3" state="hidden" r:id="rId3"/>
    <sheet name="Abril" sheetId="8" state="hidden" r:id="rId4"/>
    <sheet name="Mayo" sheetId="9" state="hidden" r:id="rId5"/>
    <sheet name="Junio" sheetId="10" state="hidden" r:id="rId6"/>
    <sheet name="Julio" sheetId="11" state="hidden" r:id="rId7"/>
    <sheet name="Agosto" sheetId="12" state="hidden" r:id="rId8"/>
    <sheet name="Septiembre" sheetId="13" state="hidden" r:id="rId9"/>
    <sheet name="Octubre " sheetId="14" state="hidden" r:id="rId10"/>
    <sheet name="Noviembre" sheetId="15" state="hidden" r:id="rId11"/>
    <sheet name="Diciembre" sheetId="16" state="hidden" r:id="rId12"/>
    <sheet name="Enero2020" sheetId="32" r:id="rId13"/>
    <sheet name="Febrero2020" sheetId="33" r:id="rId14"/>
    <sheet name="Marzo2020" sheetId="34" r:id="rId15"/>
    <sheet name="Abril2020" sheetId="35" r:id="rId16"/>
    <sheet name="Mayo2020" sheetId="36" r:id="rId17"/>
    <sheet name="Junio2020" sheetId="37" r:id="rId18"/>
    <sheet name="Julio2020" sheetId="38" r:id="rId19"/>
    <sheet name="Agosto2020" sheetId="39" r:id="rId20"/>
    <sheet name="Septiembre2020" sheetId="40" r:id="rId21"/>
    <sheet name="Octubre2020" sheetId="41" r:id="rId22"/>
    <sheet name="Noviembre2020" sheetId="42" r:id="rId23"/>
    <sheet name="Diciembre2020" sheetId="43" r:id="rId24"/>
    <sheet name="Enero2021" sheetId="44" r:id="rId25"/>
    <sheet name="Febrero2021" sheetId="46" r:id="rId26"/>
    <sheet name="Marzo2021" sheetId="47" r:id="rId27"/>
    <sheet name="Abril2021" sheetId="48" r:id="rId28"/>
    <sheet name="Mayo2021" sheetId="49" r:id="rId2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9" l="1"/>
  <c r="G12" i="48"/>
  <c r="G12" i="47"/>
  <c r="G12" i="46"/>
  <c r="G12" i="44"/>
  <c r="G12" i="43"/>
  <c r="F12" i="42" l="1"/>
  <c r="G12" i="42" s="1"/>
  <c r="F12" i="41"/>
  <c r="F12" i="40"/>
  <c r="G12" i="40" s="1"/>
  <c r="F12" i="37"/>
  <c r="F12" i="39"/>
  <c r="F12" i="38"/>
  <c r="G12" i="38" s="1"/>
  <c r="F12" i="36"/>
  <c r="G12" i="41"/>
  <c r="G12" i="39"/>
  <c r="F12" i="35" l="1"/>
  <c r="G12" i="35" s="1"/>
  <c r="G12" i="34"/>
  <c r="G12" i="33"/>
  <c r="G12" i="32"/>
  <c r="G12" i="37"/>
  <c r="G12" i="36"/>
  <c r="G12" i="1" l="1"/>
  <c r="G12" i="8"/>
  <c r="G12" i="11" l="1"/>
  <c r="G12" i="10"/>
  <c r="G12" i="9"/>
  <c r="G12" i="3"/>
  <c r="G12" i="2"/>
</calcChain>
</file>

<file path=xl/sharedStrings.xml><?xml version="1.0" encoding="utf-8"?>
<sst xmlns="http://schemas.openxmlformats.org/spreadsheetml/2006/main" count="232" uniqueCount="38">
  <si>
    <t>INSTITUTO MUNICIPAL DE PLANEACIÓN URBANA Y CONVIVENCIA DE MONTERREY, NUEVO LEÓN</t>
  </si>
  <si>
    <t>INSTITUTO MUNICIPAL DE PLANEACIÓN URBANA Y CONVIVENCIA DE MONTERREY</t>
  </si>
  <si>
    <t>%EJER</t>
  </si>
  <si>
    <t>TOTAL GENERAL</t>
  </si>
  <si>
    <t>NOTA IMPORTANTE: LA INFORMACIÓN PODRÍA VARIAR DEBIDO AL CIERRE CONTABLE ANUAL</t>
  </si>
  <si>
    <t xml:space="preserve">PRESUPUESTO ANUAL </t>
  </si>
  <si>
    <t xml:space="preserve">GASTO REAL AL MES DE FEBRERO  2017 </t>
  </si>
  <si>
    <t xml:space="preserve">GASTO REAL AL MES DE ENERO 2017 </t>
  </si>
  <si>
    <t xml:space="preserve">GASTO REAL ACUMULADO 2017 </t>
  </si>
  <si>
    <t xml:space="preserve">GASTO REAL AL MES DE JULIO  2017 </t>
  </si>
  <si>
    <t xml:space="preserve">GASTO REAL AL MES DE JUNIO 2017 </t>
  </si>
  <si>
    <t xml:space="preserve">GASTO REAL AL MES DE MAYO  2017 </t>
  </si>
  <si>
    <t xml:space="preserve">GASTO REAL AL MES DE ABRIL  2017 </t>
  </si>
  <si>
    <t xml:space="preserve">GASTO REAL AL MES DE MARZO  2017 </t>
  </si>
  <si>
    <t xml:space="preserve">GASTO REAL AL MES DE AGOSTO  2017 </t>
  </si>
  <si>
    <t xml:space="preserve">GASTO REAL AL MES DE SEPTIEMBRE  2017 </t>
  </si>
  <si>
    <t xml:space="preserve">GASTO REAL AL MES DE OCTUBRE  2017 </t>
  </si>
  <si>
    <t xml:space="preserve">GASTO REAL AL MES DE DICIEMBRE 2017 </t>
  </si>
  <si>
    <t xml:space="preserve">GASTO REAL AL MES DE NOVIEMBRE  2017 </t>
  </si>
  <si>
    <t>GASTO REAL AL MES DE  ENERO 2020</t>
  </si>
  <si>
    <t>GASTO REAL AL MES DE FEBRERO 2020</t>
  </si>
  <si>
    <t>GASTO REAL AL MES DE MARZO 2020</t>
  </si>
  <si>
    <t>GASTO REAL AL MES DE ABRIL 2020</t>
  </si>
  <si>
    <t>GASTO REAL AL MES DE MAYO 2020</t>
  </si>
  <si>
    <t>GASTO REAL AL MES DE JUNIO 2020</t>
  </si>
  <si>
    <t>GASTO REAL ACUMULADO 2020</t>
  </si>
  <si>
    <t>GASTO REAL AL MES DE JULIO 2020</t>
  </si>
  <si>
    <t>GASTO REAL AL MES DE AGOSTO 2020</t>
  </si>
  <si>
    <t>GASTO REAL AL MES DE SEPTIEMBRE 2020</t>
  </si>
  <si>
    <t>GASTO REAL AL MES DE OCTUBRE 2020</t>
  </si>
  <si>
    <t>GASTO REAL AL MES DE NOVIEMBRE 2020</t>
  </si>
  <si>
    <t>GASTO REAL AL MES DE DICIEMBRE 2020</t>
  </si>
  <si>
    <t>GASTO REAL AL MES DE ENERO 2021</t>
  </si>
  <si>
    <t>GASTO REAL ACUMULADO 2021</t>
  </si>
  <si>
    <t>GASTO REAL AL MES DE FEBRERO 2021</t>
  </si>
  <si>
    <t>GASTO REAL AL MES DE MARZO 2021</t>
  </si>
  <si>
    <t>GASTO REAL AL MES DE ABRIL 2021</t>
  </si>
  <si>
    <t>GASTO REAL AL MES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</si>
</sst>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0.000%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/>
    <xf numFmtId="0" fontId="0" fillId="0" borderId="0" xfId="0" applyAlignment="1"/>
    <xf numFmtId="44" fontId="6" fillId="2" borderId="1" xfId="0" applyNumberFormat="1" applyFont="1" applyFill="1" applyBorder="1"/>
    <xf numFmtId="164" fontId="6" fillId="2" borderId="1" xfId="0" applyNumberFormat="1" applyFont="1" applyFill="1" applyBorder="1"/>
    <xf numFmtId="44" fontId="6" fillId="2" borderId="1" xfId="1" applyFont="1" applyFill="1" applyBorder="1"/>
    <xf numFmtId="44" fontId="6" fillId="0" borderId="0" xfId="1" applyFont="1" applyFill="1" applyBorder="1"/>
    <xf numFmtId="44" fontId="0" fillId="0" borderId="0" xfId="0" applyNumberFormat="1"/>
    <xf numFmtId="8" fontId="6" fillId="2" borderId="1" xfId="1" applyNumberFormat="1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left"/>
    </xf>
    <xf numFmtId="44" fontId="6" fillId="0" borderId="0" xfId="0" applyNumberFormat="1" applyFont="1" applyFill="1" applyBorder="1"/>
    <xf numFmtId="8" fontId="6" fillId="0" borderId="0" xfId="1" applyNumberFormat="1" applyFont="1" applyFill="1" applyBorder="1"/>
    <xf numFmtId="164" fontId="6" fillId="0" borderId="0" xfId="0" applyNumberFormat="1" applyFont="1" applyFill="1" applyBorder="1"/>
    <xf numFmtId="165" fontId="6" fillId="2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95249</xdr:rowOff>
    </xdr:from>
    <xdr:to>
      <xdr:col>6</xdr:col>
      <xdr:colOff>954216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95249"/>
          <a:ext cx="668466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95249</xdr:rowOff>
    </xdr:from>
    <xdr:to>
      <xdr:col>7</xdr:col>
      <xdr:colOff>192216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95249"/>
          <a:ext cx="668466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2343149</xdr:colOff>
      <xdr:row>0</xdr:row>
      <xdr:rowOff>95249</xdr:rowOff>
    </xdr:from>
    <xdr:to>
      <xdr:col>7</xdr:col>
      <xdr:colOff>9524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2343149</xdr:colOff>
      <xdr:row>0</xdr:row>
      <xdr:rowOff>95249</xdr:rowOff>
    </xdr:from>
    <xdr:to>
      <xdr:col>6</xdr:col>
      <xdr:colOff>771524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8"/>
  <sheetViews>
    <sheetView zoomScaleNormal="100" workbookViewId="0">
      <selection activeCell="G13" sqref="G13"/>
    </sheetView>
  </sheetViews>
  <sheetFormatPr baseColWidth="10" defaultRowHeight="15" x14ac:dyDescent="0.25"/>
  <cols>
    <col min="1" max="1" width="11.42578125" customWidth="1"/>
    <col min="2" max="2" width="14.28515625" customWidth="1"/>
    <col min="3" max="3" width="14" customWidth="1"/>
    <col min="5" max="5" width="20.5703125" customWidth="1"/>
    <col min="6" max="6" width="19.42578125" customWidth="1"/>
    <col min="7" max="7" width="14.5703125" customWidth="1"/>
  </cols>
  <sheetData>
    <row r="2" spans="2:7" ht="15" customHeight="1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ht="15" customHeight="1" x14ac:dyDescent="0.25">
      <c r="B10" s="21" t="s">
        <v>1</v>
      </c>
      <c r="C10" s="21"/>
      <c r="D10" s="21"/>
      <c r="E10" s="16" t="s">
        <v>5</v>
      </c>
      <c r="F10" s="20" t="s">
        <v>7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6">
        <v>482074</v>
      </c>
      <c r="G12" s="5">
        <f>F12/E12</f>
        <v>6.8867714285714282E-2</v>
      </c>
    </row>
    <row r="14" spans="2:7" x14ac:dyDescent="0.25">
      <c r="B14" s="2" t="s">
        <v>4</v>
      </c>
      <c r="C14" s="2"/>
      <c r="D14" s="2"/>
      <c r="E14" s="2"/>
      <c r="F14" s="2"/>
    </row>
    <row r="16" spans="2:7" x14ac:dyDescent="0.25">
      <c r="F16" s="8"/>
    </row>
    <row r="17" spans="5:5" x14ac:dyDescent="0.25">
      <c r="E17" s="8"/>
    </row>
    <row r="18" spans="5:5" x14ac:dyDescent="0.25">
      <c r="E18" s="8"/>
    </row>
  </sheetData>
  <mergeCells count="7">
    <mergeCell ref="G10:G11"/>
    <mergeCell ref="B12:D12"/>
    <mergeCell ref="C2:F3"/>
    <mergeCell ref="C6:F6"/>
    <mergeCell ref="E10:E11"/>
    <mergeCell ref="F10:F11"/>
    <mergeCell ref="B10:D11"/>
  </mergeCells>
  <pageMargins left="0.25" right="0.25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G15"/>
  <sheetViews>
    <sheetView workbookViewId="0">
      <selection activeCell="G21" sqref="G21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16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5719231.21</v>
      </c>
      <c r="G12" s="5">
        <v>0.81703303000000005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G15"/>
  <sheetViews>
    <sheetView workbookViewId="0">
      <selection activeCell="G12" sqref="G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18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6092596.6500000004</v>
      </c>
      <c r="G12" s="5">
        <v>0.87037094999999998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G15"/>
  <sheetViews>
    <sheetView workbookViewId="0">
      <selection activeCell="H26" sqref="H26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17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7000000</v>
      </c>
      <c r="G12" s="5">
        <v>1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G17"/>
  <sheetViews>
    <sheetView workbookViewId="0">
      <selection activeCell="F19" sqref="F19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19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v>486198.99</v>
      </c>
      <c r="G12" s="15">
        <f>F12/E12</f>
        <v>4.2806396532093595E-2</v>
      </c>
    </row>
    <row r="13" spans="2:7" x14ac:dyDescent="0.25">
      <c r="B13" s="11"/>
      <c r="C13" s="11"/>
      <c r="D13" s="11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G17"/>
  <sheetViews>
    <sheetView workbookViewId="0">
      <selection activeCell="G13" sqref="G13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20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9">
        <v>11358092</v>
      </c>
      <c r="F12" s="9">
        <v>1158141.71</v>
      </c>
      <c r="G12" s="15">
        <f>F12/E12</f>
        <v>0.10196622020670373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G17"/>
  <sheetViews>
    <sheetView workbookViewId="0">
      <selection activeCell="F12" sqref="F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21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v>2052048.85</v>
      </c>
      <c r="G12" s="15">
        <f>F12/E12</f>
        <v>0.18066844765828627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G17"/>
  <sheetViews>
    <sheetView workbookViewId="0">
      <selection activeCell="F12" sqref="F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22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f>2052048.85+883563.58</f>
        <v>2935612.43</v>
      </c>
      <c r="G12" s="15">
        <f>F12/E12</f>
        <v>0.25845999750662346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G17"/>
  <sheetViews>
    <sheetView workbookViewId="0">
      <selection activeCell="F12" sqref="F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23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f>2935612.43+747580.49</f>
        <v>3683192.92</v>
      </c>
      <c r="G12" s="15">
        <f>F12/E12</f>
        <v>0.32427919407590639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G17"/>
  <sheetViews>
    <sheetView workbookViewId="0">
      <selection activeCell="F12" sqref="F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24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f>3683192.92+677972.4</f>
        <v>4361165.32</v>
      </c>
      <c r="G12" s="15">
        <f>F12/E12</f>
        <v>0.38396988860452974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G17"/>
  <sheetViews>
    <sheetView workbookViewId="0">
      <selection activeCell="F12" sqref="F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26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f>4361165.32+855314.97</f>
        <v>5216480.29</v>
      </c>
      <c r="G12" s="15">
        <f>F12/E12</f>
        <v>0.45927434731115052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6"/>
  <sheetViews>
    <sheetView workbookViewId="0">
      <selection activeCell="B10" sqref="B10:G12"/>
    </sheetView>
  </sheetViews>
  <sheetFormatPr baseColWidth="10" defaultRowHeight="15" x14ac:dyDescent="0.25"/>
  <cols>
    <col min="5" max="5" width="20.7109375" bestFit="1" customWidth="1"/>
    <col min="6" max="6" width="27.710937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6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6">
        <v>1222104.78</v>
      </c>
      <c r="G12" s="5">
        <f>F12/E12</f>
        <v>0.17458639714285715</v>
      </c>
    </row>
    <row r="14" spans="2:7" x14ac:dyDescent="0.25">
      <c r="B14" s="2" t="s">
        <v>4</v>
      </c>
      <c r="C14" s="2"/>
      <c r="D14" s="2"/>
      <c r="E14" s="2"/>
      <c r="F14" s="2"/>
    </row>
    <row r="16" spans="2:7" x14ac:dyDescent="0.25">
      <c r="F16" s="7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G17"/>
  <sheetViews>
    <sheetView workbookViewId="0">
      <selection activeCell="F12" sqref="F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27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f>5216480.29+735687.89</f>
        <v>5952168.1799999997</v>
      </c>
      <c r="G12" s="15">
        <f>F12/E12</f>
        <v>0.52404648421583477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G17"/>
  <sheetViews>
    <sheetView workbookViewId="0">
      <selection activeCell="F12" sqref="F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28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f>5952168.18+873781.5</f>
        <v>6825949.6799999997</v>
      </c>
      <c r="G12" s="15">
        <f>F12/E12</f>
        <v>0.60097679082014832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G17"/>
  <sheetViews>
    <sheetView workbookViewId="0">
      <selection activeCell="G13" sqref="G13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29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f>6825949.68+727713.83</f>
        <v>7553663.5099999998</v>
      </c>
      <c r="G12" s="15">
        <f>F12/E12</f>
        <v>0.66504686790703926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G17"/>
  <sheetViews>
    <sheetView workbookViewId="0">
      <selection activeCell="G18" sqref="G18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30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f>7553663.51+921266.79</f>
        <v>8474930.3000000007</v>
      </c>
      <c r="G12" s="15">
        <f>F12/E12</f>
        <v>0.7461579198337186</v>
      </c>
    </row>
    <row r="13" spans="2:7" x14ac:dyDescent="0.25">
      <c r="B13" s="11"/>
      <c r="C13" s="11"/>
      <c r="D13" s="11"/>
      <c r="E13" s="12"/>
      <c r="F13" s="13"/>
      <c r="G13" s="14"/>
    </row>
    <row r="14" spans="2:7" x14ac:dyDescent="0.25">
      <c r="E14" s="8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G18"/>
  <sheetViews>
    <sheetView workbookViewId="0">
      <selection activeCell="F17" sqref="F17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31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v>11260254</v>
      </c>
      <c r="G12" s="15">
        <f>F12/E12</f>
        <v>0.99138605322091067</v>
      </c>
    </row>
    <row r="13" spans="2:7" x14ac:dyDescent="0.25">
      <c r="B13" s="11"/>
      <c r="C13" s="11"/>
      <c r="D13" s="11"/>
      <c r="E13" s="12"/>
      <c r="F13" s="13"/>
      <c r="G13" s="14"/>
    </row>
    <row r="14" spans="2:7" x14ac:dyDescent="0.25">
      <c r="E14" s="8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  <row r="18" spans="7:7" x14ac:dyDescent="0.25">
      <c r="G18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G17"/>
  <sheetViews>
    <sheetView workbookViewId="0">
      <selection activeCell="E22" sqref="E2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33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32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11119454.609999999</v>
      </c>
      <c r="F12" s="9">
        <v>611117.38</v>
      </c>
      <c r="G12" s="15">
        <f>F12/E12</f>
        <v>5.4959294446906337E-2</v>
      </c>
    </row>
    <row r="13" spans="2:7" x14ac:dyDescent="0.25">
      <c r="B13" s="11"/>
      <c r="C13" s="11"/>
      <c r="D13" s="11"/>
      <c r="E13" s="12"/>
      <c r="F13" s="13"/>
      <c r="G13" s="14"/>
    </row>
    <row r="14" spans="2:7" x14ac:dyDescent="0.25">
      <c r="E14" s="8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G17"/>
  <sheetViews>
    <sheetView workbookViewId="0">
      <selection activeCell="G21" sqref="G21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33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34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11119454.609999999</v>
      </c>
      <c r="F12" s="9">
        <v>1253129.26</v>
      </c>
      <c r="G12" s="15">
        <f>F12/E12</f>
        <v>0.11269700753785442</v>
      </c>
    </row>
    <row r="13" spans="2:7" x14ac:dyDescent="0.25">
      <c r="B13" s="11"/>
      <c r="C13" s="11"/>
      <c r="D13" s="11"/>
      <c r="E13" s="12"/>
      <c r="F13" s="13"/>
      <c r="G13" s="14"/>
    </row>
    <row r="14" spans="2:7" x14ac:dyDescent="0.25">
      <c r="E14" s="8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G17"/>
  <sheetViews>
    <sheetView workbookViewId="0">
      <selection activeCell="G18" sqref="G18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33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35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11119454.609999999</v>
      </c>
      <c r="F12" s="9">
        <v>2048150.54</v>
      </c>
      <c r="G12" s="15">
        <f>F12/E12</f>
        <v>0.18419523365453982</v>
      </c>
    </row>
    <row r="13" spans="2:7" x14ac:dyDescent="0.25">
      <c r="B13" s="11"/>
      <c r="C13" s="11"/>
      <c r="D13" s="11"/>
      <c r="E13" s="12"/>
      <c r="F13" s="13"/>
      <c r="G13" s="14"/>
    </row>
    <row r="14" spans="2:7" x14ac:dyDescent="0.25">
      <c r="E14" s="8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G17"/>
  <sheetViews>
    <sheetView workbookViewId="0">
      <selection activeCell="G9" sqref="G9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33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36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11119454.609999999</v>
      </c>
      <c r="F12" s="9">
        <v>2705288.49</v>
      </c>
      <c r="G12" s="15">
        <f>F12/E12</f>
        <v>0.24329327155731789</v>
      </c>
    </row>
    <row r="13" spans="2:7" x14ac:dyDescent="0.25">
      <c r="B13" s="11"/>
      <c r="C13" s="11"/>
      <c r="D13" s="11"/>
      <c r="E13" s="12"/>
      <c r="F13" s="13"/>
      <c r="G13" s="14"/>
    </row>
    <row r="14" spans="2:7" x14ac:dyDescent="0.25">
      <c r="E14" s="8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G17"/>
  <sheetViews>
    <sheetView tabSelected="1" workbookViewId="0">
      <selection activeCell="A2" sqref="A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33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37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11119454.609999999</v>
      </c>
      <c r="F12" s="9">
        <v>3577969.51</v>
      </c>
      <c r="G12" s="15">
        <f>F12/E12</f>
        <v>0.32177562978513746</v>
      </c>
    </row>
    <row r="13" spans="2:7" x14ac:dyDescent="0.25">
      <c r="B13" s="11"/>
      <c r="C13" s="11"/>
      <c r="D13" s="11"/>
      <c r="E13" s="12"/>
      <c r="F13" s="13"/>
      <c r="G13" s="14"/>
    </row>
    <row r="14" spans="2:7" x14ac:dyDescent="0.25">
      <c r="E14" s="8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14"/>
  <sheetViews>
    <sheetView workbookViewId="0">
      <selection activeCell="B10" sqref="B10:G12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13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6">
        <v>2030864.6900000002</v>
      </c>
      <c r="G12" s="5">
        <f>F12/E12</f>
        <v>0.29012352714285716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4"/>
  <sheetViews>
    <sheetView workbookViewId="0">
      <selection activeCell="F24" sqref="F24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12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2245795.56</v>
      </c>
      <c r="G12" s="5">
        <f>F12/E12</f>
        <v>0.32082793714285718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14"/>
  <sheetViews>
    <sheetView workbookViewId="0">
      <selection activeCell="F16" sqref="F16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11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2902070.55</v>
      </c>
      <c r="G12" s="5">
        <f>F12/E12</f>
        <v>0.41458150714285713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14"/>
  <sheetViews>
    <sheetView workbookViewId="0">
      <selection activeCell="E30" sqref="E30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10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3525899.39</v>
      </c>
      <c r="G12" s="5">
        <f>F12/E12</f>
        <v>0.50369991285714288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16"/>
  <sheetViews>
    <sheetView workbookViewId="0">
      <selection activeCell="E21" sqref="E21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9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4126338.13</v>
      </c>
      <c r="G12" s="5">
        <f>F12/E12</f>
        <v>0.58947687571428575</v>
      </c>
    </row>
    <row r="13" spans="2:7" s="10" customFormat="1" x14ac:dyDescent="0.25">
      <c r="B13" s="11"/>
      <c r="C13" s="11"/>
      <c r="D13" s="11"/>
      <c r="E13" s="12"/>
      <c r="F13" s="13"/>
      <c r="G13" s="14"/>
    </row>
    <row r="14" spans="2:7" s="10" customFormat="1" x14ac:dyDescent="0.25">
      <c r="B14" s="11"/>
      <c r="C14" s="11"/>
      <c r="D14" s="11"/>
      <c r="E14" s="12"/>
      <c r="F14" s="13"/>
      <c r="G14" s="14"/>
    </row>
    <row r="16" spans="2:7" x14ac:dyDescent="0.25">
      <c r="B16" s="2" t="s">
        <v>4</v>
      </c>
      <c r="C16" s="2"/>
      <c r="D16" s="2"/>
      <c r="E16" s="2"/>
      <c r="F16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15"/>
  <sheetViews>
    <sheetView workbookViewId="0">
      <selection activeCell="F22" sqref="F22"/>
    </sheetView>
  </sheetViews>
  <sheetFormatPr baseColWidth="10" defaultRowHeight="15" x14ac:dyDescent="0.25"/>
  <cols>
    <col min="5" max="5" width="23.140625" customWidth="1"/>
    <col min="6" max="6" width="30.7109375" customWidth="1"/>
    <col min="7" max="7" width="13.57031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14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4760370.21</v>
      </c>
      <c r="G12" s="5">
        <v>0.68005000000000004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G15"/>
  <sheetViews>
    <sheetView workbookViewId="0">
      <selection activeCell="H19" sqref="H19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15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5195232.3600000003</v>
      </c>
      <c r="G12" s="5">
        <v>0.74217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Enero </vt:lpstr>
      <vt:lpstr>Febrero </vt:lpstr>
      <vt:lpstr>Marzo </vt:lpstr>
      <vt:lpstr>Abril</vt:lpstr>
      <vt:lpstr>Mayo</vt:lpstr>
      <vt:lpstr>Junio</vt:lpstr>
      <vt:lpstr>Julio</vt:lpstr>
      <vt:lpstr>Agosto</vt:lpstr>
      <vt:lpstr>Septiembre</vt:lpstr>
      <vt:lpstr>Octubre </vt:lpstr>
      <vt:lpstr>Noviembre</vt:lpstr>
      <vt:lpstr>Diciembre</vt:lpstr>
      <vt:lpstr>Enero2020</vt:lpstr>
      <vt:lpstr>Febrero2020</vt:lpstr>
      <vt:lpstr>Marzo2020</vt:lpstr>
      <vt:lpstr>Abril2020</vt:lpstr>
      <vt:lpstr>Mayo2020</vt:lpstr>
      <vt:lpstr>Junio2020</vt:lpstr>
      <vt:lpstr>Julio2020</vt:lpstr>
      <vt:lpstr>Agosto2020</vt:lpstr>
      <vt:lpstr>Septiembre2020</vt:lpstr>
      <vt:lpstr>Octubre2020</vt:lpstr>
      <vt:lpstr>Noviembre2020</vt:lpstr>
      <vt:lpstr>Diciembre2020</vt:lpstr>
      <vt:lpstr>Enero2021</vt:lpstr>
      <vt:lpstr>Febrero2021</vt:lpstr>
      <vt:lpstr>Marzo2021</vt:lpstr>
      <vt:lpstr>Abril2021</vt:lpstr>
      <vt:lpstr>Mayo2021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usuario10</dc:creator>
  <cp:lastModifiedBy>Dirección</cp:lastModifiedBy>
  <cp:lastPrinted>2017-10-27T16:38:29Z</cp:lastPrinted>
  <dcterms:created xsi:type="dcterms:W3CDTF">2016-06-16T15:34:59Z</dcterms:created>
  <dcterms:modified xsi:type="dcterms:W3CDTF">2021-07-06T17:49:42Z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24642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D7.0.3</vt:lpwstr>
  </property>
</Properties>
</file>