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beth.mendoza\Documents\ENERO 2022\FIDEGRAN ENERO\"/>
    </mc:Choice>
  </mc:AlternateContent>
  <bookViews>
    <workbookView xWindow="0" yWindow="0" windowWidth="28800" windowHeight="11730"/>
  </bookViews>
  <sheets>
    <sheet name="Reporte de Formatos" sheetId="1" r:id="rId1"/>
    <sheet name="Hidden_1" sheetId="2" r:id="rId2"/>
  </sheets>
  <definedNames>
    <definedName name="_xlnm._FilterDatabase" localSheetId="0" hidden="1">'Reporte de Formatos'!$A$7:$U$11</definedName>
    <definedName name="Hidden_13">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1" l="1"/>
  <c r="N11" i="1"/>
  <c r="O10" i="1"/>
  <c r="N10" i="1"/>
  <c r="O9" i="1"/>
  <c r="N9" i="1"/>
  <c r="O8" i="1"/>
  <c r="N8" i="1"/>
</calcChain>
</file>

<file path=xl/sharedStrings.xml><?xml version="1.0" encoding="utf-8"?>
<sst xmlns="http://schemas.openxmlformats.org/spreadsheetml/2006/main" count="109" uniqueCount="82">
  <si>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</si>
  <si>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</si>
  <si>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</si>
  <si>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</si>
  <si>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</si>
  <si>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</si>
  <si>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</si>
  <si>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</si>
  <si>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</si>
  <si>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</si>
  <si>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</si>
  <si>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</si>
  <si>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</si>
  <si>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</si>
  <si>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</si>
  <si>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</si>
  <si>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</si>
  <si>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</si>
  <si>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</si>
  <si>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</si>
  <si>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</si>
  <si>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</si>
  <si>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</si>
  <si>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</si>
  <si>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</si>
  <si>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</si>
  <si>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</si>
  <si>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</si>
  <si>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</si>
  <si>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</si>
  <si>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</si>
  <si>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</si>
  <si>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</si>
  <si>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</si>
  <si>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</si>
  <si>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</si>
  <si>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</si>
  <si>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</si>
  <si>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</si>
  <si>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</si>
  <si>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</si>
  <si>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</si>
  <si>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</si>
  <si>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</si>
  <si>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</si>
  <si>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</si>
  <si>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</si>
  <si>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</si>
  <si>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</si>
  <si>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</si>
  <si>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</si>
  <si>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</si>
  <si>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</si>
  <si>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</si>
  <si>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</si>
  <si>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</si>
  <si>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</si>
  <si>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</si>
  <si>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</si>
  <si>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</si>
  <si>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Sara Natiely</t>
  </si>
  <si>
    <t xml:space="preserve">Guerrero </t>
  </si>
  <si>
    <t>Garza</t>
  </si>
  <si>
    <t>Asesoría en materia de Transparencia y acceso a la información</t>
  </si>
  <si>
    <t>http://portal.monterrey.gob.mx/pdf/Hipervinculos/AYUNTAMIENTO/Contratos_Convenios_2017/BANCO%20BANCREA,%20S.A.,%20INSTITUCI%C3%93N%20DE%20BANCA%20M%C3%9ALTIPLE,%20DIVISI%C3%93N%20FIDUCIARIA_VERSI%C3%93N%20P%C3%9ABLICA.pdf</t>
  </si>
  <si>
    <t>Coordinación Operativa del Fideicomiso BP417 denominado Fideicomiso La Gran ciudad.</t>
  </si>
  <si>
    <t>Jorge</t>
  </si>
  <si>
    <t>Cantú</t>
  </si>
  <si>
    <t>González</t>
  </si>
  <si>
    <t>Servicios de Contabilidad</t>
  </si>
  <si>
    <t>Servicios de Auditoría</t>
  </si>
  <si>
    <t>Norberto</t>
  </si>
  <si>
    <t>Chavarría</t>
  </si>
  <si>
    <t>Cárdenas</t>
  </si>
  <si>
    <t>Leslie Rubi</t>
  </si>
  <si>
    <t>Ramírez</t>
  </si>
  <si>
    <t>Asesoría en materia de Obra Pública</t>
  </si>
  <si>
    <t xml:space="preserve">La celda "Número de contrato" se encuentra vacia, en virtud de que  no se genera, solamente se identifica con el nombre del contratista,  así como en la celda Prestaciones, en su caso, se deja en blanco, en virtud de que el Prestador de Servicios Profesionales no cuenta con prestaciones.
</t>
  </si>
  <si>
    <t>La celda "Número de contrato" se encuentra vacia, en virtud de que  no se genera, solamente se identifica con el nombre del contratista,  así como en la celda Prestaciones, en su caso, se deja en blanco, en virtud de que el Prestador de Servicios Profesionales no cuenta con prestaciones.</t>
  </si>
  <si>
    <t>http://portal.monterrey.gob.mx/pdf/Hipervinculos/Fideicomiso_La_Gran_Ciudad/CONTRATO_ESPECIALISTA_EN_TRANSPARENCIA_noviembre_2021.pdf</t>
  </si>
  <si>
    <t>http://portal.monterrey.gob.mx/pdf/Hipervinculos/Fideicomiso_La_Gran_Ciudad/CONTRATO_ESPECIALISTA_EN_OBRA_PUBLICA_noviembre_2021.pdf</t>
  </si>
  <si>
    <t>http://portal.monterrey.gob.mx/pdf/Hipervinculos/Fideicomiso_La_Gran_Ciudad/CONTRATO_FISCALISTA_noviembre_2021.pdf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</si>
</sst>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0" fillId="3" borderId="0" xfId="0" applyFill="1"/>
    <xf numFmtId="0" fontId="0" fillId="0" borderId="0" xfId="0"/>
    <xf numFmtId="0" fontId="0" fillId="0" borderId="0" xfId="0" applyAlignment="1">
      <alignment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5"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0" borderId="1" xfId="1" applyBorder="1" applyAlignment="1">
      <alignment horizontal="center" vertical="center" wrapText="1"/>
    </xf>
    <xf numFmtId="14" fontId="4" fillId="3" borderId="1" xfId="1" applyNumberForma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Hipervinculos/AYUNTAMIENTO/Contratos_Convenios_2017/BANCO%20BANCREA,%20S.A.,%20INSTITUCI%C3%93N%20DE%20BANCA%20M%C3%9ALTIPLE,%20DIVISI%C3%93N%20FIDUCIARIA_VERSI%C3%93N%20P%C3%9ABLICA.pdf" TargetMode="External"/><Relationship Id="rId3" Type="http://schemas.openxmlformats.org/officeDocument/2006/relationships/hyperlink" Target="http://portal.monterrey.gob.mx/pdf/Hipervinculos/Fideicomiso_La_Gran_Ciudad/CONTRATO_FISCALISTA_noviembre_2021.pdf" TargetMode="External"/><Relationship Id="rId7" Type="http://schemas.openxmlformats.org/officeDocument/2006/relationships/hyperlink" Target="http://portal.monterrey.gob.mx/pdf/Hipervinculos/AYUNTAMIENTO/Contratos_Convenios_2017/BANCO%20BANCREA,%20S.A.,%20INSTITUCI%C3%93N%20DE%20BANCA%20M%C3%9ALTIPLE,%20DIVISI%C3%93N%20FIDUCIARIA_VERSI%C3%93N%20P%C3%9ABLICA.pdf" TargetMode="External"/><Relationship Id="rId2" Type="http://schemas.openxmlformats.org/officeDocument/2006/relationships/hyperlink" Target="http://portal.monterrey.gob.mx/pdf/Hipervinculos/Fideicomiso_La_Gran_Ciudad/CONTRATO_ESPECIALISTA_EN_OBRA_PUBLICA_noviembre_2021.pdf" TargetMode="External"/><Relationship Id="rId1" Type="http://schemas.openxmlformats.org/officeDocument/2006/relationships/hyperlink" Target="http://portal.monterrey.gob.mx/pdf/Hipervinculos/Fideicomiso_La_Gran_Ciudad/CONTRATO_ESPECIALISTA_EN_TRANSPARENCIA_noviembre_2021.pdf" TargetMode="External"/><Relationship Id="rId6" Type="http://schemas.openxmlformats.org/officeDocument/2006/relationships/hyperlink" Target="http://portal.monterrey.gob.mx/pdf/Hipervinculos/AYUNTAMIENTO/Contratos_Convenios_2017/BANCO%20BANCREA,%20S.A.,%20INSTITUCI%C3%93N%20DE%20BANCA%20M%C3%9ALTIPLE,%20DIVISI%C3%93N%20FIDUCIARIA_VERSI%C3%93N%20P%C3%9ABLICA.pdf" TargetMode="External"/><Relationship Id="rId5" Type="http://schemas.openxmlformats.org/officeDocument/2006/relationships/hyperlink" Target="http://portal.monterrey.gob.mx/pdf/Hipervinculos/AYUNTAMIENTO/Contratos_Convenios_2017/BANCO%20BANCREA,%20S.A.,%20INSTITUCI%C3%93N%20DE%20BANCA%20M%C3%9ALTIPLE,%20DIVISI%C3%93N%20FIDUCIARIA_VERSI%C3%93N%20P%C3%9ABLICA.pdf" TargetMode="External"/><Relationship Id="rId4" Type="http://schemas.openxmlformats.org/officeDocument/2006/relationships/hyperlink" Target="http://portal.monterrey.gob.mx/pdf/Hipervinculos/Fideicomiso_La_Gran_Ciudad/CONTRATO_ESPECIALISTA_EN_OBRA_PUBLICA_noviembre_2021.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zoomScale="90" zoomScaleNormal="9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7.140625" style="3"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7.5703125" style="3" customWidth="1"/>
    <col min="11" max="11" width="24.140625" bestFit="1" customWidth="1"/>
    <col min="12" max="12" width="26.28515625" bestFit="1" customWidth="1"/>
    <col min="13" max="13" width="30.28515625" style="3" customWidth="1"/>
    <col min="14" max="14" width="41.85546875" bestFit="1" customWidth="1"/>
    <col min="15" max="15" width="17.42578125" bestFit="1" customWidth="1"/>
    <col min="16" max="16" width="21.5703125" bestFit="1" customWidth="1"/>
    <col min="17" max="17" width="71.42578125" style="3" bestFit="1" customWidth="1"/>
    <col min="18" max="18" width="73.140625" style="3" bestFit="1" customWidth="1"/>
    <col min="19" max="19" width="17.5703125" bestFit="1" customWidth="1"/>
    <col min="20" max="20" width="20" bestFit="1" customWidth="1"/>
    <col min="21" max="21" width="61.28515625" customWidth="1"/>
  </cols>
  <sheetData>
    <row r="1" spans="1:21" hidden="1" x14ac:dyDescent="0.25">
      <c r="A1" t="s">
        <v>0</v>
      </c>
    </row>
    <row r="2" spans="1:21" x14ac:dyDescent="0.25">
      <c r="A2" s="15" t="s">
        <v>1</v>
      </c>
      <c r="B2" s="16"/>
      <c r="C2" s="16"/>
      <c r="D2" s="15" t="s">
        <v>2</v>
      </c>
      <c r="E2" s="16"/>
      <c r="F2" s="16"/>
      <c r="G2" s="15" t="s">
        <v>3</v>
      </c>
      <c r="H2" s="16"/>
      <c r="I2" s="16"/>
      <c r="J2" s="5"/>
      <c r="K2" s="5"/>
      <c r="L2" s="5"/>
      <c r="M2" s="5"/>
      <c r="N2" s="5"/>
      <c r="O2" s="5"/>
      <c r="P2" s="5"/>
      <c r="Q2" s="5"/>
      <c r="R2" s="5"/>
      <c r="S2" s="5"/>
      <c r="T2" s="5"/>
      <c r="U2" s="5"/>
    </row>
    <row r="3" spans="1:21" ht="57.75" customHeight="1" x14ac:dyDescent="0.25">
      <c r="A3" s="17" t="s">
        <v>4</v>
      </c>
      <c r="B3" s="16"/>
      <c r="C3" s="16"/>
      <c r="D3" s="17" t="s">
        <v>5</v>
      </c>
      <c r="E3" s="16"/>
      <c r="F3" s="16"/>
      <c r="G3" s="17" t="s">
        <v>6</v>
      </c>
      <c r="H3" s="16"/>
      <c r="I3" s="16"/>
      <c r="J3" s="5"/>
      <c r="K3" s="5"/>
      <c r="L3" s="5"/>
      <c r="M3" s="5"/>
      <c r="N3" s="5"/>
      <c r="O3" s="5"/>
      <c r="P3" s="5"/>
      <c r="Q3" s="5"/>
      <c r="R3" s="5"/>
      <c r="S3" s="5"/>
      <c r="T3" s="5"/>
      <c r="U3" s="5"/>
    </row>
    <row r="4" spans="1:21" hidden="1" x14ac:dyDescent="0.25">
      <c r="A4" s="5" t="s">
        <v>7</v>
      </c>
      <c r="B4" s="5" t="s">
        <v>8</v>
      </c>
      <c r="C4" s="5" t="s">
        <v>8</v>
      </c>
      <c r="D4" s="5" t="s">
        <v>9</v>
      </c>
      <c r="E4" s="5" t="s">
        <v>7</v>
      </c>
      <c r="F4" s="5" t="s">
        <v>7</v>
      </c>
      <c r="G4" s="5" t="s">
        <v>7</v>
      </c>
      <c r="H4" s="5" t="s">
        <v>7</v>
      </c>
      <c r="I4" s="5" t="s">
        <v>7</v>
      </c>
      <c r="J4" s="5" t="s">
        <v>10</v>
      </c>
      <c r="K4" s="5" t="s">
        <v>8</v>
      </c>
      <c r="L4" s="5" t="s">
        <v>8</v>
      </c>
      <c r="M4" s="5" t="s">
        <v>11</v>
      </c>
      <c r="N4" s="5" t="s">
        <v>12</v>
      </c>
      <c r="O4" s="5" t="s">
        <v>12</v>
      </c>
      <c r="P4" s="5" t="s">
        <v>11</v>
      </c>
      <c r="Q4" s="5" t="s">
        <v>10</v>
      </c>
      <c r="R4" s="5" t="s">
        <v>11</v>
      </c>
      <c r="S4" s="5" t="s">
        <v>8</v>
      </c>
      <c r="T4" s="5" t="s">
        <v>13</v>
      </c>
      <c r="U4" s="5" t="s">
        <v>14</v>
      </c>
    </row>
    <row r="5" spans="1:21"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row>
    <row r="6" spans="1:21" x14ac:dyDescent="0.25">
      <c r="A6" s="15" t="s">
        <v>36</v>
      </c>
      <c r="B6" s="16"/>
      <c r="C6" s="16"/>
      <c r="D6" s="16"/>
      <c r="E6" s="16"/>
      <c r="F6" s="16"/>
      <c r="G6" s="16"/>
      <c r="H6" s="16"/>
      <c r="I6" s="16"/>
      <c r="J6" s="16"/>
      <c r="K6" s="16"/>
      <c r="L6" s="16"/>
      <c r="M6" s="16"/>
      <c r="N6" s="16"/>
      <c r="O6" s="16"/>
      <c r="P6" s="16"/>
      <c r="Q6" s="16"/>
      <c r="R6" s="16"/>
      <c r="S6" s="16"/>
      <c r="T6" s="16"/>
      <c r="U6" s="16"/>
    </row>
    <row r="7" spans="1:21" ht="25.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s="2" customFormat="1" ht="129" customHeight="1" x14ac:dyDescent="0.25">
      <c r="A8" s="13">
        <v>2022</v>
      </c>
      <c r="B8" s="6">
        <v>44562</v>
      </c>
      <c r="C8" s="6">
        <v>44592</v>
      </c>
      <c r="D8" s="13" t="s">
        <v>58</v>
      </c>
      <c r="E8" s="13">
        <v>33109</v>
      </c>
      <c r="F8" s="13" t="s">
        <v>60</v>
      </c>
      <c r="G8" s="13" t="s">
        <v>61</v>
      </c>
      <c r="H8" s="13" t="s">
        <v>62</v>
      </c>
      <c r="I8" s="13"/>
      <c r="J8" s="10" t="s">
        <v>79</v>
      </c>
      <c r="K8" s="6">
        <v>44501</v>
      </c>
      <c r="L8" s="6">
        <v>44592</v>
      </c>
      <c r="M8" s="8" t="s">
        <v>63</v>
      </c>
      <c r="N8" s="9">
        <f>13000*2</f>
        <v>26000</v>
      </c>
      <c r="O8" s="9">
        <f>11879.31*2</f>
        <v>23758.62</v>
      </c>
      <c r="P8" s="13"/>
      <c r="Q8" s="10" t="s">
        <v>64</v>
      </c>
      <c r="R8" s="9" t="s">
        <v>65</v>
      </c>
      <c r="S8" s="6">
        <v>44592</v>
      </c>
      <c r="T8" s="6">
        <v>44592</v>
      </c>
      <c r="U8" s="12" t="s">
        <v>77</v>
      </c>
    </row>
    <row r="9" spans="1:21" s="1" customFormat="1" ht="122.25" customHeight="1" x14ac:dyDescent="0.25">
      <c r="A9" s="14">
        <v>2022</v>
      </c>
      <c r="B9" s="6">
        <v>44562</v>
      </c>
      <c r="C9" s="6">
        <v>44592</v>
      </c>
      <c r="D9" s="13" t="s">
        <v>58</v>
      </c>
      <c r="E9" s="13">
        <v>33109</v>
      </c>
      <c r="F9" s="13" t="s">
        <v>74</v>
      </c>
      <c r="G9" s="13" t="s">
        <v>68</v>
      </c>
      <c r="H9" s="13" t="s">
        <v>75</v>
      </c>
      <c r="I9" s="13"/>
      <c r="J9" s="7" t="s">
        <v>80</v>
      </c>
      <c r="K9" s="6">
        <v>44501</v>
      </c>
      <c r="L9" s="6">
        <v>44592</v>
      </c>
      <c r="M9" s="8" t="s">
        <v>76</v>
      </c>
      <c r="N9" s="9">
        <f>12056.9*2</f>
        <v>24113.8</v>
      </c>
      <c r="O9" s="9">
        <f>11017.51*2</f>
        <v>22035.02</v>
      </c>
      <c r="P9" s="13"/>
      <c r="Q9" s="10" t="s">
        <v>64</v>
      </c>
      <c r="R9" s="9" t="s">
        <v>65</v>
      </c>
      <c r="S9" s="6">
        <v>44592</v>
      </c>
      <c r="T9" s="6">
        <v>44592</v>
      </c>
      <c r="U9" s="12" t="s">
        <v>78</v>
      </c>
    </row>
    <row r="10" spans="1:21" s="2" customFormat="1" ht="127.5" customHeight="1" x14ac:dyDescent="0.25">
      <c r="A10" s="14">
        <v>2022</v>
      </c>
      <c r="B10" s="6">
        <v>44562</v>
      </c>
      <c r="C10" s="6">
        <v>44592</v>
      </c>
      <c r="D10" s="13" t="s">
        <v>58</v>
      </c>
      <c r="E10" s="13">
        <v>33102</v>
      </c>
      <c r="F10" s="13" t="s">
        <v>66</v>
      </c>
      <c r="G10" s="13" t="s">
        <v>67</v>
      </c>
      <c r="H10" s="13" t="s">
        <v>68</v>
      </c>
      <c r="I10" s="13"/>
      <c r="J10" s="10" t="s">
        <v>81</v>
      </c>
      <c r="K10" s="6">
        <v>44501</v>
      </c>
      <c r="L10" s="6">
        <v>44592</v>
      </c>
      <c r="M10" s="9" t="s">
        <v>69</v>
      </c>
      <c r="N10" s="9">
        <f>12056.9*2</f>
        <v>24113.8</v>
      </c>
      <c r="O10" s="9">
        <f>11017.51*2</f>
        <v>22035.02</v>
      </c>
      <c r="P10" s="13"/>
      <c r="Q10" s="10" t="s">
        <v>64</v>
      </c>
      <c r="R10" s="9" t="s">
        <v>65</v>
      </c>
      <c r="S10" s="6">
        <v>44592</v>
      </c>
      <c r="T10" s="6">
        <v>44592</v>
      </c>
      <c r="U10" s="12" t="s">
        <v>77</v>
      </c>
    </row>
    <row r="11" spans="1:21" s="1" customFormat="1" ht="136.5" customHeight="1" x14ac:dyDescent="0.25">
      <c r="A11" s="14">
        <v>2022</v>
      </c>
      <c r="B11" s="6">
        <v>44562</v>
      </c>
      <c r="C11" s="6">
        <v>44592</v>
      </c>
      <c r="D11" s="13" t="s">
        <v>58</v>
      </c>
      <c r="E11" s="13">
        <v>33103</v>
      </c>
      <c r="F11" s="9" t="s">
        <v>71</v>
      </c>
      <c r="G11" s="9" t="s">
        <v>72</v>
      </c>
      <c r="H11" s="9" t="s">
        <v>73</v>
      </c>
      <c r="I11" s="13"/>
      <c r="J11" s="11" t="s">
        <v>80</v>
      </c>
      <c r="K11" s="6">
        <v>44501</v>
      </c>
      <c r="L11" s="6">
        <v>44592</v>
      </c>
      <c r="M11" s="9" t="s">
        <v>70</v>
      </c>
      <c r="N11" s="9">
        <f>12056.9*4</f>
        <v>48227.6</v>
      </c>
      <c r="O11" s="9">
        <f>11017.51*4</f>
        <v>44070.04</v>
      </c>
      <c r="P11" s="13"/>
      <c r="Q11" s="10" t="s">
        <v>64</v>
      </c>
      <c r="R11" s="9" t="s">
        <v>65</v>
      </c>
      <c r="S11" s="6">
        <v>44592</v>
      </c>
      <c r="T11" s="6">
        <v>44592</v>
      </c>
      <c r="U11" s="12" t="s">
        <v>77</v>
      </c>
    </row>
  </sheetData>
  <mergeCells count="7">
    <mergeCell ref="A6:U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J8" r:id="rId1"/>
    <hyperlink ref="J9" r:id="rId2"/>
    <hyperlink ref="J10" r:id="rId3"/>
    <hyperlink ref="J11" r:id="rId4"/>
    <hyperlink ref="Q8" r:id="rId5"/>
    <hyperlink ref="Q9" r:id="rId6"/>
    <hyperlink ref="Q10" r:id="rId7"/>
    <hyperlink ref="Q11"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2019-06-14T16:11:07Z</dcterms:created>
  <dcterms:modified xsi:type="dcterms:W3CDTF">2022-02-21T16:36:58Z</dcterms:modified>
</cp:coreProperties>
</file>