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eop-eduardomat\COMPARTIDA\03. Seguimiento\01. Tablas de Indicadores\07. 2023\12. DICIEMBRE\Tablas Est\"/>
    </mc:Choice>
  </mc:AlternateContent>
  <bookViews>
    <workbookView xWindow="0" yWindow="0" windowWidth="20490" windowHeight="723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Hoja1!$A$3:$P$28</definedName>
  </definedNames>
  <calcPr calcId="162913"/>
</workbook>
</file>

<file path=xl/calcChain.xml><?xml version="1.0" encoding="utf-8"?>
<calcChain xmlns="http://schemas.openxmlformats.org/spreadsheetml/2006/main">
  <c r="G7" i="3" l="1"/>
  <c r="G6" i="3"/>
  <c r="G5" i="3"/>
  <c r="G4" i="3"/>
  <c r="G3" i="3"/>
  <c r="G8" i="3" s="1"/>
  <c r="G2" i="3"/>
  <c r="G7" i="2"/>
  <c r="G6" i="2"/>
  <c r="G5" i="2"/>
  <c r="G4" i="2"/>
  <c r="G3" i="2"/>
  <c r="G2" i="2"/>
  <c r="AT7" i="2" l="1"/>
  <c r="AG7" i="2"/>
  <c r="T7" i="2"/>
  <c r="AT6" i="2"/>
  <c r="AG6" i="2"/>
  <c r="T6" i="2"/>
  <c r="AT5" i="2"/>
  <c r="AG5" i="2"/>
  <c r="T5" i="2"/>
  <c r="AT4" i="2"/>
  <c r="AG4" i="2"/>
  <c r="T4" i="2"/>
  <c r="AT3" i="2"/>
  <c r="AG3" i="2"/>
  <c r="T3" i="2"/>
  <c r="AT2" i="2"/>
  <c r="AG2" i="2"/>
  <c r="T2" i="2"/>
  <c r="AC28" i="1" l="1"/>
  <c r="P28" i="1"/>
  <c r="AC27" i="1"/>
  <c r="P27" i="1"/>
  <c r="AC26" i="1"/>
  <c r="P26" i="1"/>
  <c r="AC25" i="1"/>
  <c r="P25" i="1"/>
  <c r="AC24" i="1"/>
  <c r="P24" i="1"/>
  <c r="AC23" i="1"/>
  <c r="P23" i="1"/>
  <c r="AC22" i="1"/>
  <c r="P22" i="1"/>
  <c r="AC21" i="1"/>
  <c r="P21" i="1"/>
  <c r="AC20" i="1"/>
  <c r="P20" i="1"/>
  <c r="AC19" i="1"/>
  <c r="P19" i="1"/>
  <c r="AC18" i="1"/>
  <c r="P18" i="1"/>
  <c r="AC17" i="1"/>
  <c r="P17" i="1"/>
  <c r="AC16" i="1"/>
  <c r="P16" i="1"/>
  <c r="AC15" i="1"/>
  <c r="P15" i="1"/>
  <c r="AC14" i="1"/>
  <c r="P14" i="1"/>
  <c r="AC13" i="1"/>
  <c r="P13" i="1"/>
  <c r="AC12" i="1"/>
  <c r="P12" i="1"/>
  <c r="AC11" i="1"/>
  <c r="P11" i="1"/>
  <c r="AC10" i="1"/>
  <c r="P10" i="1"/>
  <c r="AC9" i="1"/>
  <c r="P9" i="1"/>
  <c r="AC8" i="1"/>
  <c r="P8" i="1"/>
  <c r="AC7" i="1"/>
  <c r="P7" i="1"/>
  <c r="AC6" i="1"/>
  <c r="P6" i="1"/>
  <c r="AC5" i="1"/>
  <c r="P5" i="1"/>
  <c r="AC4" i="1"/>
  <c r="P4" i="1"/>
</calcChain>
</file>

<file path=xl/sharedStrings.xml><?xml version="1.0" encoding="utf-8"?>
<sst xmlns="http://schemas.openxmlformats.org/spreadsheetml/2006/main" count="123" uniqueCount="80">
  <si>
    <t xml:space="preserve">Sistema para el Desarrollo Integral de la Familia </t>
  </si>
  <si>
    <t>Estadística 2022</t>
  </si>
  <si>
    <t>Estadística 2023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</si>
  <si>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</si>
  <si>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</si>
  <si>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</si>
  <si>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</si>
  <si>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</si>
  <si>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</si>
  <si>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</si>
  <si>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</si>
  <si>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</si>
  <si>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</si>
  <si>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</si>
  <si>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</si>
  <si>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</si>
  <si>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</si>
  <si>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</si>
  <si>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Tota 2022l 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</si>
  <si>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</si>
  <si>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</si>
  <si>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</si>
  <si>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</si>
  <si>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</si>
  <si>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</si>
  <si>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</si>
  <si>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</si>
  <si>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</si>
  <si>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</si>
  <si>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</si>
  <si>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</si>
  <si>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</si>
  <si>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Asistencia Social y Adulto Mayor</t>
  </si>
  <si>
    <t>Cantidad de personas beneficiadas de casos nuevos en asistencia social</t>
  </si>
  <si>
    <t>Cantidad de personas beneficiadas de casos subsecuentes en asistencia social</t>
  </si>
  <si>
    <t>Cantidad de servicios brindados en el área de asistencia social</t>
  </si>
  <si>
    <t>Cantidad de apoyos asistenciales brindados en el área de asistencia social</t>
  </si>
  <si>
    <t>Cantidad de personas adultas mayores beneficiadas por primera vez en el área del adulto mayor</t>
  </si>
  <si>
    <t>Cantidad de personas adultas mayores beneficiadas subsecuentes en el área de atención al adulto mayor</t>
  </si>
  <si>
    <t>Cantidad de servicios brindados en el área del adulto mayor</t>
  </si>
  <si>
    <t>Atención a Personas con Discapacidad</t>
  </si>
  <si>
    <t>Cantidad de personas beneficiadas por primera vez en el área de atención a personas con discapacidad</t>
  </si>
  <si>
    <t>Cantidad de personas beneficiadas subsecuentes en el área de atención a personas con discapacidad</t>
  </si>
  <si>
    <t>Cantidad de servicios brindados en el área de atención a personas con discapacidad</t>
  </si>
  <si>
    <t>Infancia y Familia</t>
  </si>
  <si>
    <t xml:space="preserve">Cantidad de niñas, niños y adolescentes beneficiados por primera vez en la Dirección de Infancia y Familia </t>
  </si>
  <si>
    <t xml:space="preserve">Cantidad de niñas, niños y adolescentes beneficiados subsecuentes en la Dirección de Infancia y Familia </t>
  </si>
  <si>
    <t>Cantidad de personas beneficiadas por primera vez en el área de Fortalecimiento Familiar de la Dirección de Infancia y Familia</t>
  </si>
  <si>
    <t>Cantidad de personas beneficiadas subsecuentes en el área de Fortalecimiento Familiar de la Dirección de Infancia y Familia</t>
  </si>
  <si>
    <r>
      <rPr>
        <sz val="11"/>
        <color theme="1"/>
        <rFont val="Calibri"/>
        <family val="2"/>
      </rPr>
      <t>Cantidad de servicios brindados en la Dirección de Infancia y Familia</t>
    </r>
  </si>
  <si>
    <t>11, 133</t>
  </si>
  <si>
    <t xml:space="preserve">Defensoría Municipal </t>
  </si>
  <si>
    <t>Cantidad de niñas, niños y adolescentes de casos nuevos atendidos por la Defensoría Municipal</t>
  </si>
  <si>
    <t>Cantidad de niñas, niños y adolescentes de casos subsecuentes atendidos por la Defensoría Municipal</t>
  </si>
  <si>
    <t>Cantidad de servicios brindados por la Defensoría Municipal para la Protección de Niñas, Niños y Adolescentes</t>
  </si>
  <si>
    <t>Centros de Bienestar Familiar</t>
  </si>
  <si>
    <t xml:space="preserve">Cantidad de personas beneficiadas por primera vez en los Centros de Bienestar Familiar </t>
  </si>
  <si>
    <t>Cantidad de personas beneficiadas subsecuentes en los Centros de Bienestar Familiar</t>
  </si>
  <si>
    <t>Cantidad de servicios brindados en los Centros de Bienestar Familiar</t>
  </si>
  <si>
    <t>Voluntariado</t>
  </si>
  <si>
    <t>Cantidad de nuevos voluntarios activos</t>
  </si>
  <si>
    <t>Cantidad de voluntarios activos subsecuentes</t>
  </si>
  <si>
    <t>Nutrición</t>
  </si>
  <si>
    <t>Cantidad de raciones alimenticias servidas en los Centros de Atención del Sistema DIF Monterrey</t>
  </si>
  <si>
    <t>Colaboración con Programas Federales</t>
  </si>
  <si>
    <t>Cantidad de despensas entregadas en colaboración con el programa federal de asistencia alimentaria a sujetos vulnerables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</si>
  <si>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</si>
  <si>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</si>
  <si>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</si>
  <si>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</si>
  <si>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</si>
  <si>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</si>
  <si>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</si>
  <si>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</si>
  <si>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</si>
  <si>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</si>
  <si>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</si>
  <si>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</si>
  <si>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3 MESES 2021</t>
  </si>
  <si>
    <t>Total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</si>
</sst>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Arial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Arial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0" tint="-4.9989318521683403E-2"/>
      <name val="Calibri"/>
      <family val="2"/>
    </font>
    <font>
      <sz val="11"/>
      <color theme="0" tint="-4.9989318521683403E-2"/>
      <name val="Arial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2"/>
      <name val="Arial"/>
      <family val="1"/>
      <scheme val="major"/>
    </font>
    <font>
      <sz val="12"/>
      <color theme="1"/>
      <name val="Arial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</borders>
  <cellStyleXfs count="3">
    <xf numFmtId="0" fontId="0" fillId="0" borderId="0"/>
    <xf numFmtId="0" fontId="6" fillId="0" borderId="1"/>
    <xf numFmtId="0" fontId="13" fillId="0" borderId="1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3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3" fontId="1" fillId="5" borderId="6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17" fontId="0" fillId="0" borderId="0" xfId="0" applyNumberFormat="1"/>
    <xf numFmtId="3" fontId="14" fillId="6" borderId="3" xfId="2" applyNumberFormat="1" applyFont="1" applyFill="1" applyBorder="1" applyAlignment="1">
      <alignment horizontal="center" vertical="center" wrapText="1"/>
    </xf>
    <xf numFmtId="3" fontId="14" fillId="0" borderId="3" xfId="2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/>
    </xf>
    <xf numFmtId="3" fontId="14" fillId="7" borderId="3" xfId="2" applyNumberFormat="1" applyFont="1" applyFill="1" applyBorder="1" applyAlignment="1">
      <alignment horizontal="center" vertical="center" wrapText="1"/>
    </xf>
    <xf numFmtId="0" fontId="6" fillId="0" borderId="0" xfId="0" applyFont="1"/>
    <xf numFmtId="3" fontId="0" fillId="0" borderId="0" xfId="0" applyNumberFormat="1"/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3" fontId="8" fillId="0" borderId="0" xfId="0" applyNumberFormat="1" applyFont="1" applyAlignment="1"/>
    <xf numFmtId="3" fontId="1" fillId="0" borderId="2" xfId="0" applyNumberFormat="1" applyFont="1" applyBorder="1" applyAlignment="1"/>
    <xf numFmtId="3" fontId="1" fillId="0" borderId="8" xfId="0" applyNumberFormat="1" applyFont="1" applyBorder="1" applyAlignment="1"/>
    <xf numFmtId="3" fontId="1" fillId="0" borderId="9" xfId="0" applyNumberFormat="1" applyFont="1" applyFill="1" applyBorder="1" applyAlignment="1"/>
    <xf numFmtId="3" fontId="0" fillId="0" borderId="1" xfId="0" applyNumberFormat="1" applyFill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149542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showGridLines="0" tabSelected="1" zoomScaleNormal="100" workbookViewId="0">
      <selection activeCell="Z7" sqref="Z7"/>
    </sheetView>
  </sheetViews>
  <sheetFormatPr baseColWidth="10" defaultColWidth="12.625" defaultRowHeight="15" customHeight="1" x14ac:dyDescent="0.2"/>
  <cols>
    <col min="1" max="1" width="6.625" customWidth="1"/>
    <col min="2" max="2" width="15.625" customWidth="1"/>
    <col min="3" max="3" width="49.75" style="29" customWidth="1"/>
    <col min="4" max="16" width="10.625" hidden="1" customWidth="1"/>
    <col min="17" max="29" width="10.625" customWidth="1"/>
  </cols>
  <sheetData>
    <row r="1" spans="1:29" ht="29.25" customHeight="1" x14ac:dyDescent="0.2">
      <c r="A1" s="1"/>
      <c r="B1" s="1"/>
      <c r="C1" s="24"/>
      <c r="D1" s="49" t="s">
        <v>0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49" t="s">
        <v>0</v>
      </c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1"/>
    </row>
    <row r="2" spans="1:29" ht="29.25" customHeight="1" x14ac:dyDescent="0.2">
      <c r="A2" s="1"/>
      <c r="B2" s="1"/>
      <c r="C2" s="25"/>
      <c r="D2" s="51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  <c r="Q2" s="51" t="s">
        <v>2</v>
      </c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1"/>
    </row>
    <row r="3" spans="1:29" s="16" customFormat="1" ht="22.5" customHeight="1" x14ac:dyDescent="0.2">
      <c r="A3" s="14" t="s">
        <v>3</v>
      </c>
      <c r="B3" s="14" t="s">
        <v>4</v>
      </c>
      <c r="C3" s="26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4" t="s">
        <v>18</v>
      </c>
      <c r="Q3" s="15" t="s">
        <v>19</v>
      </c>
      <c r="R3" s="15" t="s">
        <v>20</v>
      </c>
      <c r="S3" s="15" t="s">
        <v>21</v>
      </c>
      <c r="T3" s="15" t="s">
        <v>22</v>
      </c>
      <c r="U3" s="15" t="s">
        <v>23</v>
      </c>
      <c r="V3" s="15" t="s">
        <v>24</v>
      </c>
      <c r="W3" s="15" t="s">
        <v>25</v>
      </c>
      <c r="X3" s="15" t="s">
        <v>26</v>
      </c>
      <c r="Y3" s="15" t="s">
        <v>27</v>
      </c>
      <c r="Z3" s="15" t="s">
        <v>28</v>
      </c>
      <c r="AA3" s="15" t="s">
        <v>29</v>
      </c>
      <c r="AB3" s="15" t="s">
        <v>30</v>
      </c>
      <c r="AC3" s="15" t="s">
        <v>31</v>
      </c>
    </row>
    <row r="4" spans="1:29" ht="39" customHeight="1" x14ac:dyDescent="0.2">
      <c r="A4" s="2">
        <v>1</v>
      </c>
      <c r="B4" s="3" t="s">
        <v>32</v>
      </c>
      <c r="C4" s="27" t="s">
        <v>33</v>
      </c>
      <c r="D4" s="4">
        <v>142</v>
      </c>
      <c r="E4" s="4">
        <v>89</v>
      </c>
      <c r="F4" s="4">
        <v>187</v>
      </c>
      <c r="G4" s="4">
        <v>113</v>
      </c>
      <c r="H4" s="4">
        <v>82</v>
      </c>
      <c r="I4" s="4">
        <v>352</v>
      </c>
      <c r="J4" s="4">
        <v>488</v>
      </c>
      <c r="K4" s="4">
        <v>792</v>
      </c>
      <c r="L4" s="4">
        <v>1414</v>
      </c>
      <c r="M4" s="4">
        <v>2865</v>
      </c>
      <c r="N4" s="4">
        <v>395</v>
      </c>
      <c r="O4" s="4">
        <v>680</v>
      </c>
      <c r="P4" s="5">
        <f t="shared" ref="P4:P28" si="0">SUM(D4:O4)</f>
        <v>7599</v>
      </c>
      <c r="Q4" s="4">
        <v>185</v>
      </c>
      <c r="R4" s="4">
        <v>341</v>
      </c>
      <c r="S4" s="4">
        <v>1540</v>
      </c>
      <c r="T4" s="8">
        <v>489</v>
      </c>
      <c r="U4" s="8">
        <v>1041</v>
      </c>
      <c r="V4" s="8">
        <v>2231</v>
      </c>
      <c r="W4" s="8">
        <v>1240</v>
      </c>
      <c r="X4" s="4">
        <v>1699</v>
      </c>
      <c r="Y4" s="4">
        <v>1634</v>
      </c>
      <c r="Z4" s="4">
        <v>1980</v>
      </c>
      <c r="AA4" s="21">
        <v>1349</v>
      </c>
      <c r="AB4" s="4">
        <v>961</v>
      </c>
      <c r="AC4" s="5">
        <f t="shared" ref="AC4:AC28" si="1">SUM(Q4:AB4)</f>
        <v>14690</v>
      </c>
    </row>
    <row r="5" spans="1:29" ht="39" customHeight="1" x14ac:dyDescent="0.2">
      <c r="A5" s="2">
        <v>2</v>
      </c>
      <c r="B5" s="3" t="s">
        <v>32</v>
      </c>
      <c r="C5" s="27" t="s">
        <v>34</v>
      </c>
      <c r="D5" s="4">
        <v>274</v>
      </c>
      <c r="E5" s="4">
        <v>231</v>
      </c>
      <c r="F5" s="4">
        <v>372</v>
      </c>
      <c r="G5" s="4">
        <v>179</v>
      </c>
      <c r="H5" s="4">
        <v>51</v>
      </c>
      <c r="I5" s="4">
        <v>199</v>
      </c>
      <c r="J5" s="4">
        <v>79</v>
      </c>
      <c r="K5" s="4">
        <v>571</v>
      </c>
      <c r="L5" s="4">
        <v>1352</v>
      </c>
      <c r="M5" s="4">
        <v>1469</v>
      </c>
      <c r="N5" s="4">
        <v>1720</v>
      </c>
      <c r="O5" s="4">
        <v>288</v>
      </c>
      <c r="P5" s="5">
        <f t="shared" si="0"/>
        <v>6785</v>
      </c>
      <c r="Q5" s="4">
        <v>289</v>
      </c>
      <c r="R5" s="4">
        <v>485</v>
      </c>
      <c r="S5" s="4">
        <v>2574</v>
      </c>
      <c r="T5" s="8">
        <v>2018</v>
      </c>
      <c r="U5" s="8">
        <v>2588</v>
      </c>
      <c r="V5" s="8">
        <v>1581</v>
      </c>
      <c r="W5" s="8">
        <v>1410</v>
      </c>
      <c r="X5" s="4">
        <v>868</v>
      </c>
      <c r="Y5" s="4">
        <v>1189</v>
      </c>
      <c r="Z5" s="4">
        <v>1290</v>
      </c>
      <c r="AA5" s="21">
        <v>1453</v>
      </c>
      <c r="AB5" s="4">
        <v>0</v>
      </c>
      <c r="AC5" s="5">
        <f t="shared" si="1"/>
        <v>15745</v>
      </c>
    </row>
    <row r="6" spans="1:29" ht="39" customHeight="1" x14ac:dyDescent="0.2">
      <c r="A6" s="2">
        <v>3</v>
      </c>
      <c r="B6" s="3" t="s">
        <v>32</v>
      </c>
      <c r="C6" s="27" t="s">
        <v>35</v>
      </c>
      <c r="D6" s="4">
        <v>226</v>
      </c>
      <c r="E6" s="4">
        <v>173</v>
      </c>
      <c r="F6" s="4">
        <v>419</v>
      </c>
      <c r="G6" s="4">
        <v>250</v>
      </c>
      <c r="H6" s="4">
        <v>284</v>
      </c>
      <c r="I6" s="4">
        <v>903</v>
      </c>
      <c r="J6" s="4">
        <v>1079</v>
      </c>
      <c r="K6" s="4">
        <v>1093</v>
      </c>
      <c r="L6" s="4">
        <v>1499</v>
      </c>
      <c r="M6" s="4">
        <v>2927</v>
      </c>
      <c r="N6" s="4">
        <v>423</v>
      </c>
      <c r="O6" s="4">
        <v>700</v>
      </c>
      <c r="P6" s="5">
        <f t="shared" si="0"/>
        <v>9976</v>
      </c>
      <c r="Q6" s="4">
        <v>254</v>
      </c>
      <c r="R6" s="4">
        <v>624</v>
      </c>
      <c r="S6" s="4">
        <v>1651</v>
      </c>
      <c r="T6" s="8">
        <v>508</v>
      </c>
      <c r="U6" s="8">
        <v>1124</v>
      </c>
      <c r="V6" s="8">
        <v>350</v>
      </c>
      <c r="W6" s="8">
        <v>328</v>
      </c>
      <c r="X6" s="4">
        <v>440</v>
      </c>
      <c r="Y6" s="4">
        <v>515</v>
      </c>
      <c r="Z6" s="4">
        <v>3270</v>
      </c>
      <c r="AA6" s="21">
        <v>2747</v>
      </c>
      <c r="AB6" s="4">
        <v>2540</v>
      </c>
      <c r="AC6" s="5">
        <f t="shared" si="1"/>
        <v>14351</v>
      </c>
    </row>
    <row r="7" spans="1:29" ht="39" customHeight="1" x14ac:dyDescent="0.2">
      <c r="A7" s="2">
        <v>4</v>
      </c>
      <c r="B7" s="3" t="s">
        <v>32</v>
      </c>
      <c r="C7" s="27" t="s">
        <v>36</v>
      </c>
      <c r="D7" s="4">
        <v>2107</v>
      </c>
      <c r="E7" s="4">
        <v>2481</v>
      </c>
      <c r="F7" s="4">
        <v>3584</v>
      </c>
      <c r="G7" s="4">
        <v>1612</v>
      </c>
      <c r="H7" s="4">
        <v>793</v>
      </c>
      <c r="I7" s="4">
        <v>693</v>
      </c>
      <c r="J7" s="4">
        <v>402</v>
      </c>
      <c r="K7" s="4">
        <v>3859</v>
      </c>
      <c r="L7" s="4">
        <v>8729</v>
      </c>
      <c r="M7" s="4">
        <v>17246</v>
      </c>
      <c r="N7" s="4">
        <v>8179</v>
      </c>
      <c r="O7" s="4">
        <v>5393</v>
      </c>
      <c r="P7" s="5">
        <f t="shared" si="0"/>
        <v>55078</v>
      </c>
      <c r="Q7" s="4">
        <v>3317</v>
      </c>
      <c r="R7" s="4">
        <v>3716</v>
      </c>
      <c r="S7" s="4">
        <v>11443</v>
      </c>
      <c r="T7" s="8">
        <v>10192</v>
      </c>
      <c r="U7" s="8">
        <v>16407</v>
      </c>
      <c r="V7" s="8">
        <v>17008</v>
      </c>
      <c r="W7" s="8">
        <v>9692</v>
      </c>
      <c r="X7" s="4">
        <v>9001</v>
      </c>
      <c r="Y7" s="4">
        <v>6043</v>
      </c>
      <c r="Z7" s="4">
        <v>7180</v>
      </c>
      <c r="AA7" s="21">
        <v>10741</v>
      </c>
      <c r="AB7" s="22">
        <v>7356</v>
      </c>
      <c r="AC7" s="5">
        <f t="shared" si="1"/>
        <v>112096</v>
      </c>
    </row>
    <row r="8" spans="1:29" ht="45" customHeight="1" x14ac:dyDescent="0.2">
      <c r="A8" s="2">
        <v>5</v>
      </c>
      <c r="B8" s="3" t="s">
        <v>32</v>
      </c>
      <c r="C8" s="27" t="s">
        <v>37</v>
      </c>
      <c r="D8" s="4">
        <v>0</v>
      </c>
      <c r="E8" s="4">
        <v>39</v>
      </c>
      <c r="F8" s="4">
        <v>44</v>
      </c>
      <c r="G8" s="4">
        <v>16</v>
      </c>
      <c r="H8" s="4">
        <v>45</v>
      </c>
      <c r="I8" s="4">
        <v>22</v>
      </c>
      <c r="J8" s="4">
        <v>22</v>
      </c>
      <c r="K8" s="4">
        <v>61</v>
      </c>
      <c r="L8" s="4">
        <v>44</v>
      </c>
      <c r="M8" s="4">
        <v>25</v>
      </c>
      <c r="N8" s="4">
        <v>11</v>
      </c>
      <c r="O8" s="4">
        <v>7</v>
      </c>
      <c r="P8" s="5">
        <f t="shared" si="0"/>
        <v>336</v>
      </c>
      <c r="Q8" s="4">
        <v>15</v>
      </c>
      <c r="R8" s="4">
        <v>35</v>
      </c>
      <c r="S8" s="4">
        <v>38</v>
      </c>
      <c r="T8" s="8">
        <v>16</v>
      </c>
      <c r="U8" s="8">
        <v>40</v>
      </c>
      <c r="V8" s="8">
        <v>27</v>
      </c>
      <c r="W8" s="8">
        <v>23</v>
      </c>
      <c r="X8" s="4">
        <v>11</v>
      </c>
      <c r="Y8" s="4">
        <v>29</v>
      </c>
      <c r="Z8" s="4">
        <v>18</v>
      </c>
      <c r="AA8" s="21">
        <v>6</v>
      </c>
      <c r="AB8" s="13">
        <v>6</v>
      </c>
      <c r="AC8" s="5">
        <f t="shared" si="1"/>
        <v>264</v>
      </c>
    </row>
    <row r="9" spans="1:29" ht="45" customHeight="1" x14ac:dyDescent="0.2">
      <c r="A9" s="2">
        <v>6</v>
      </c>
      <c r="B9" s="3" t="s">
        <v>32</v>
      </c>
      <c r="C9" s="27" t="s">
        <v>38</v>
      </c>
      <c r="D9" s="4">
        <v>157</v>
      </c>
      <c r="E9" s="4">
        <v>306</v>
      </c>
      <c r="F9" s="4">
        <v>443</v>
      </c>
      <c r="G9" s="4">
        <v>391</v>
      </c>
      <c r="H9" s="4">
        <v>552</v>
      </c>
      <c r="I9" s="4">
        <v>557</v>
      </c>
      <c r="J9" s="4">
        <v>522</v>
      </c>
      <c r="K9" s="4">
        <v>501</v>
      </c>
      <c r="L9" s="4">
        <v>547</v>
      </c>
      <c r="M9" s="4">
        <v>592</v>
      </c>
      <c r="N9" s="4">
        <v>588</v>
      </c>
      <c r="O9" s="4">
        <v>493</v>
      </c>
      <c r="P9" s="5">
        <f t="shared" si="0"/>
        <v>5649</v>
      </c>
      <c r="Q9" s="4">
        <v>537</v>
      </c>
      <c r="R9" s="4">
        <v>575</v>
      </c>
      <c r="S9" s="4">
        <v>561</v>
      </c>
      <c r="T9" s="8">
        <v>567</v>
      </c>
      <c r="U9" s="8">
        <v>619</v>
      </c>
      <c r="V9" s="8">
        <v>626</v>
      </c>
      <c r="W9" s="8">
        <v>663</v>
      </c>
      <c r="X9" s="4">
        <v>670</v>
      </c>
      <c r="Y9" s="4">
        <v>646</v>
      </c>
      <c r="Z9" s="4">
        <v>639</v>
      </c>
      <c r="AA9" s="21">
        <v>624</v>
      </c>
      <c r="AB9" s="13">
        <v>668</v>
      </c>
      <c r="AC9" s="5">
        <f t="shared" si="1"/>
        <v>7395</v>
      </c>
    </row>
    <row r="10" spans="1:29" ht="39" customHeight="1" x14ac:dyDescent="0.2">
      <c r="A10" s="2">
        <v>7</v>
      </c>
      <c r="B10" s="3" t="s">
        <v>32</v>
      </c>
      <c r="C10" s="27" t="s">
        <v>39</v>
      </c>
      <c r="D10" s="4">
        <v>2132</v>
      </c>
      <c r="E10" s="4">
        <v>7603</v>
      </c>
      <c r="F10" s="4">
        <v>18631</v>
      </c>
      <c r="G10" s="4">
        <v>7085</v>
      </c>
      <c r="H10" s="4">
        <v>17968</v>
      </c>
      <c r="I10" s="4">
        <v>18039</v>
      </c>
      <c r="J10" s="4">
        <v>12811</v>
      </c>
      <c r="K10" s="4">
        <v>17815</v>
      </c>
      <c r="L10" s="4">
        <v>18985</v>
      </c>
      <c r="M10" s="4">
        <v>18745</v>
      </c>
      <c r="N10" s="4">
        <v>18861</v>
      </c>
      <c r="O10" s="4">
        <v>6475</v>
      </c>
      <c r="P10" s="5">
        <f t="shared" si="0"/>
        <v>165150</v>
      </c>
      <c r="Q10" s="4">
        <v>14989</v>
      </c>
      <c r="R10" s="4">
        <v>15127</v>
      </c>
      <c r="S10" s="4">
        <v>36911</v>
      </c>
      <c r="T10" s="8">
        <v>17629</v>
      </c>
      <c r="U10" s="8">
        <v>27139</v>
      </c>
      <c r="V10" s="8">
        <v>25767</v>
      </c>
      <c r="W10" s="8">
        <v>17297</v>
      </c>
      <c r="X10" s="4">
        <v>21505</v>
      </c>
      <c r="Y10" s="4">
        <v>19037</v>
      </c>
      <c r="Z10" s="4">
        <v>17881</v>
      </c>
      <c r="AA10" s="21">
        <v>15448</v>
      </c>
      <c r="AB10" s="23">
        <v>6814</v>
      </c>
      <c r="AC10" s="5">
        <f t="shared" si="1"/>
        <v>235544</v>
      </c>
    </row>
    <row r="11" spans="1:29" ht="45" customHeight="1" x14ac:dyDescent="0.2">
      <c r="A11" s="2">
        <v>8</v>
      </c>
      <c r="B11" s="3" t="s">
        <v>40</v>
      </c>
      <c r="C11" s="27" t="s">
        <v>41</v>
      </c>
      <c r="D11" s="4">
        <v>14</v>
      </c>
      <c r="E11" s="4">
        <v>68</v>
      </c>
      <c r="F11" s="4">
        <v>57</v>
      </c>
      <c r="G11" s="4">
        <v>23</v>
      </c>
      <c r="H11" s="4">
        <v>67</v>
      </c>
      <c r="I11" s="4">
        <v>49</v>
      </c>
      <c r="J11" s="6">
        <v>66</v>
      </c>
      <c r="K11" s="4">
        <v>76</v>
      </c>
      <c r="L11" s="4">
        <v>62</v>
      </c>
      <c r="M11" s="4">
        <v>131</v>
      </c>
      <c r="N11" s="4">
        <v>32</v>
      </c>
      <c r="O11" s="4">
        <v>54</v>
      </c>
      <c r="P11" s="5">
        <f t="shared" si="0"/>
        <v>699</v>
      </c>
      <c r="Q11" s="4">
        <v>69</v>
      </c>
      <c r="R11" s="4">
        <v>305</v>
      </c>
      <c r="S11" s="7">
        <v>274</v>
      </c>
      <c r="T11" s="4">
        <v>144</v>
      </c>
      <c r="U11" s="4">
        <v>50</v>
      </c>
      <c r="V11" s="4">
        <v>313</v>
      </c>
      <c r="W11" s="18">
        <v>232</v>
      </c>
      <c r="X11" s="4">
        <v>63</v>
      </c>
      <c r="Y11" s="4">
        <v>44</v>
      </c>
      <c r="Z11" s="4">
        <v>81</v>
      </c>
      <c r="AA11" s="4">
        <v>129</v>
      </c>
      <c r="AB11" s="4">
        <v>15</v>
      </c>
      <c r="AC11" s="5">
        <f t="shared" si="1"/>
        <v>1719</v>
      </c>
    </row>
    <row r="12" spans="1:29" ht="45" customHeight="1" x14ac:dyDescent="0.2">
      <c r="A12" s="2">
        <v>9</v>
      </c>
      <c r="B12" s="3" t="s">
        <v>40</v>
      </c>
      <c r="C12" s="27" t="s">
        <v>42</v>
      </c>
      <c r="D12" s="4">
        <v>360</v>
      </c>
      <c r="E12" s="4">
        <v>417</v>
      </c>
      <c r="F12" s="4">
        <v>390</v>
      </c>
      <c r="G12" s="4">
        <v>409</v>
      </c>
      <c r="H12" s="4">
        <v>335</v>
      </c>
      <c r="I12" s="4">
        <v>408</v>
      </c>
      <c r="J12" s="6">
        <v>423</v>
      </c>
      <c r="K12" s="4">
        <v>574</v>
      </c>
      <c r="L12" s="4">
        <v>579</v>
      </c>
      <c r="M12" s="4">
        <v>583</v>
      </c>
      <c r="N12" s="4">
        <v>571</v>
      </c>
      <c r="O12" s="4">
        <v>509</v>
      </c>
      <c r="P12" s="5">
        <f t="shared" si="0"/>
        <v>5558</v>
      </c>
      <c r="Q12" s="4">
        <v>562</v>
      </c>
      <c r="R12" s="4">
        <v>632</v>
      </c>
      <c r="S12" s="7">
        <v>935</v>
      </c>
      <c r="T12" s="4">
        <v>836</v>
      </c>
      <c r="U12" s="4">
        <v>1313</v>
      </c>
      <c r="V12" s="4">
        <v>938</v>
      </c>
      <c r="W12" s="18">
        <v>875</v>
      </c>
      <c r="X12" s="4">
        <v>285</v>
      </c>
      <c r="Y12" s="4">
        <v>1209</v>
      </c>
      <c r="Z12" s="4">
        <v>1253</v>
      </c>
      <c r="AA12" s="4">
        <v>1334</v>
      </c>
      <c r="AB12" s="4">
        <v>1463</v>
      </c>
      <c r="AC12" s="5">
        <f t="shared" si="1"/>
        <v>11635</v>
      </c>
    </row>
    <row r="13" spans="1:29" ht="45" customHeight="1" x14ac:dyDescent="0.2">
      <c r="A13" s="2">
        <v>10</v>
      </c>
      <c r="B13" s="3" t="s">
        <v>40</v>
      </c>
      <c r="C13" s="27" t="s">
        <v>43</v>
      </c>
      <c r="D13" s="4">
        <v>1711</v>
      </c>
      <c r="E13" s="4">
        <v>2584</v>
      </c>
      <c r="F13" s="4">
        <v>4209</v>
      </c>
      <c r="G13" s="4">
        <v>1868</v>
      </c>
      <c r="H13" s="4">
        <v>3117</v>
      </c>
      <c r="I13" s="4">
        <v>3363</v>
      </c>
      <c r="J13" s="6">
        <v>1802</v>
      </c>
      <c r="K13" s="4">
        <v>4162</v>
      </c>
      <c r="L13" s="4">
        <v>4080</v>
      </c>
      <c r="M13" s="4">
        <v>3764</v>
      </c>
      <c r="N13" s="4">
        <v>5374</v>
      </c>
      <c r="O13" s="4">
        <v>2887</v>
      </c>
      <c r="P13" s="5">
        <f t="shared" si="0"/>
        <v>38921</v>
      </c>
      <c r="Q13" s="4">
        <v>5788</v>
      </c>
      <c r="R13" s="4">
        <v>5879</v>
      </c>
      <c r="S13" s="7">
        <v>7550</v>
      </c>
      <c r="T13" s="4">
        <v>3275</v>
      </c>
      <c r="U13" s="4">
        <v>8564</v>
      </c>
      <c r="V13" s="4">
        <v>8122</v>
      </c>
      <c r="W13" s="18">
        <v>7106</v>
      </c>
      <c r="X13" s="4">
        <v>8264</v>
      </c>
      <c r="Y13" s="4">
        <v>9287</v>
      </c>
      <c r="Z13" s="4">
        <v>10185</v>
      </c>
      <c r="AA13" s="4">
        <v>8268</v>
      </c>
      <c r="AB13" s="4">
        <v>4067</v>
      </c>
      <c r="AC13" s="5">
        <f t="shared" si="1"/>
        <v>86355</v>
      </c>
    </row>
    <row r="14" spans="1:29" ht="45" customHeight="1" x14ac:dyDescent="0.2">
      <c r="A14" s="2">
        <v>11</v>
      </c>
      <c r="B14" s="3" t="s">
        <v>44</v>
      </c>
      <c r="C14" s="27" t="s">
        <v>45</v>
      </c>
      <c r="D14" s="4">
        <v>7</v>
      </c>
      <c r="E14" s="4">
        <v>25</v>
      </c>
      <c r="F14" s="4">
        <v>21</v>
      </c>
      <c r="G14" s="4">
        <v>27</v>
      </c>
      <c r="H14" s="4">
        <v>53</v>
      </c>
      <c r="I14" s="4">
        <v>41</v>
      </c>
      <c r="J14" s="4">
        <v>35</v>
      </c>
      <c r="K14" s="4">
        <v>34</v>
      </c>
      <c r="L14" s="4">
        <v>82</v>
      </c>
      <c r="M14" s="4">
        <v>25</v>
      </c>
      <c r="N14" s="4">
        <v>39</v>
      </c>
      <c r="O14" s="4">
        <v>8</v>
      </c>
      <c r="P14" s="5">
        <f t="shared" si="0"/>
        <v>397</v>
      </c>
      <c r="Q14" s="4">
        <v>13</v>
      </c>
      <c r="R14" s="4">
        <v>24</v>
      </c>
      <c r="S14" s="4">
        <v>16</v>
      </c>
      <c r="T14" s="4">
        <v>19</v>
      </c>
      <c r="U14" s="10">
        <v>14</v>
      </c>
      <c r="V14" s="4">
        <v>25</v>
      </c>
      <c r="W14" s="17">
        <v>12</v>
      </c>
      <c r="X14" s="17">
        <v>86</v>
      </c>
      <c r="Y14" s="19">
        <v>39</v>
      </c>
      <c r="Z14" s="17">
        <v>16</v>
      </c>
      <c r="AA14" s="17">
        <v>20</v>
      </c>
      <c r="AB14" s="19">
        <v>14</v>
      </c>
      <c r="AC14" s="31">
        <f t="shared" si="1"/>
        <v>298</v>
      </c>
    </row>
    <row r="15" spans="1:29" ht="45" customHeight="1" x14ac:dyDescent="0.2">
      <c r="A15" s="2">
        <v>12</v>
      </c>
      <c r="B15" s="3" t="s">
        <v>44</v>
      </c>
      <c r="C15" s="27" t="s">
        <v>46</v>
      </c>
      <c r="D15" s="4">
        <v>140</v>
      </c>
      <c r="E15" s="4">
        <v>150</v>
      </c>
      <c r="F15" s="4">
        <v>156</v>
      </c>
      <c r="G15" s="4">
        <v>195</v>
      </c>
      <c r="H15" s="4">
        <v>182</v>
      </c>
      <c r="I15" s="4">
        <v>177</v>
      </c>
      <c r="J15" s="4">
        <v>171</v>
      </c>
      <c r="K15" s="4">
        <v>233</v>
      </c>
      <c r="L15" s="4">
        <v>206</v>
      </c>
      <c r="M15" s="4">
        <v>264</v>
      </c>
      <c r="N15" s="4">
        <v>264</v>
      </c>
      <c r="O15" s="4">
        <v>330</v>
      </c>
      <c r="P15" s="5">
        <f t="shared" si="0"/>
        <v>2468</v>
      </c>
      <c r="Q15" s="4">
        <v>255</v>
      </c>
      <c r="R15" s="4">
        <v>259</v>
      </c>
      <c r="S15" s="4">
        <v>274</v>
      </c>
      <c r="T15" s="4">
        <v>288</v>
      </c>
      <c r="U15" s="11">
        <v>261</v>
      </c>
      <c r="V15" s="4">
        <v>279</v>
      </c>
      <c r="W15" s="17">
        <v>272</v>
      </c>
      <c r="X15" s="17">
        <v>283</v>
      </c>
      <c r="Y15" s="19">
        <v>269</v>
      </c>
      <c r="Z15" s="17">
        <v>297</v>
      </c>
      <c r="AA15" s="17">
        <v>333</v>
      </c>
      <c r="AB15" s="19">
        <v>346</v>
      </c>
      <c r="AC15" s="31">
        <f t="shared" si="1"/>
        <v>3416</v>
      </c>
    </row>
    <row r="16" spans="1:29" ht="45" customHeight="1" x14ac:dyDescent="0.2">
      <c r="A16" s="2">
        <v>13</v>
      </c>
      <c r="B16" s="3" t="s">
        <v>44</v>
      </c>
      <c r="C16" s="28" t="s">
        <v>47</v>
      </c>
      <c r="D16" s="4">
        <v>0</v>
      </c>
      <c r="E16" s="4">
        <v>0</v>
      </c>
      <c r="F16" s="4">
        <v>140</v>
      </c>
      <c r="G16" s="4">
        <v>23</v>
      </c>
      <c r="H16" s="4">
        <v>354</v>
      </c>
      <c r="I16" s="4">
        <v>195</v>
      </c>
      <c r="J16" s="4">
        <v>83</v>
      </c>
      <c r="K16" s="4">
        <v>55</v>
      </c>
      <c r="L16" s="4">
        <v>48</v>
      </c>
      <c r="M16" s="4">
        <v>35</v>
      </c>
      <c r="N16" s="4">
        <v>20</v>
      </c>
      <c r="O16" s="4">
        <v>6</v>
      </c>
      <c r="P16" s="5">
        <f t="shared" si="0"/>
        <v>959</v>
      </c>
      <c r="Q16" s="4">
        <v>21</v>
      </c>
      <c r="R16" s="4">
        <v>53</v>
      </c>
      <c r="S16" s="4">
        <v>8</v>
      </c>
      <c r="T16" s="4">
        <v>6</v>
      </c>
      <c r="U16" s="11">
        <v>19</v>
      </c>
      <c r="V16" s="4">
        <v>36</v>
      </c>
      <c r="W16" s="17">
        <v>16</v>
      </c>
      <c r="X16" s="17">
        <v>10</v>
      </c>
      <c r="Y16" s="19">
        <v>19</v>
      </c>
      <c r="Z16" s="17">
        <v>19</v>
      </c>
      <c r="AA16" s="17">
        <v>11</v>
      </c>
      <c r="AB16" s="19">
        <v>8</v>
      </c>
      <c r="AC16" s="31">
        <f t="shared" si="1"/>
        <v>226</v>
      </c>
    </row>
    <row r="17" spans="1:29" ht="77.25" customHeight="1" x14ac:dyDescent="0.2">
      <c r="A17" s="2">
        <v>14</v>
      </c>
      <c r="B17" s="3" t="s">
        <v>44</v>
      </c>
      <c r="C17" s="28" t="s">
        <v>48</v>
      </c>
      <c r="D17" s="4">
        <v>50</v>
      </c>
      <c r="E17" s="4">
        <v>79</v>
      </c>
      <c r="F17" s="4">
        <v>175</v>
      </c>
      <c r="G17" s="4">
        <v>114</v>
      </c>
      <c r="H17" s="4">
        <v>268</v>
      </c>
      <c r="I17" s="4">
        <v>128</v>
      </c>
      <c r="J17" s="4">
        <v>307</v>
      </c>
      <c r="K17" s="4">
        <v>320</v>
      </c>
      <c r="L17" s="4">
        <v>322</v>
      </c>
      <c r="M17" s="4">
        <v>98</v>
      </c>
      <c r="N17" s="4">
        <v>120</v>
      </c>
      <c r="O17" s="4">
        <v>56</v>
      </c>
      <c r="P17" s="5">
        <f t="shared" si="0"/>
        <v>2037</v>
      </c>
      <c r="Q17" s="4">
        <v>57</v>
      </c>
      <c r="R17" s="4">
        <v>105</v>
      </c>
      <c r="S17" s="4">
        <v>137</v>
      </c>
      <c r="T17" s="4">
        <v>33</v>
      </c>
      <c r="U17" s="11">
        <v>66</v>
      </c>
      <c r="V17" s="4">
        <v>178</v>
      </c>
      <c r="W17" s="17">
        <v>87</v>
      </c>
      <c r="X17" s="17">
        <v>102</v>
      </c>
      <c r="Y17" s="19">
        <v>51</v>
      </c>
      <c r="Z17" s="17">
        <v>79</v>
      </c>
      <c r="AA17" s="17">
        <v>103</v>
      </c>
      <c r="AB17" s="19">
        <v>65</v>
      </c>
      <c r="AC17" s="31">
        <f t="shared" si="1"/>
        <v>1063</v>
      </c>
    </row>
    <row r="18" spans="1:29" ht="39" customHeight="1" x14ac:dyDescent="0.2">
      <c r="A18" s="2">
        <v>15</v>
      </c>
      <c r="B18" s="3" t="s">
        <v>44</v>
      </c>
      <c r="C18" s="27" t="s">
        <v>49</v>
      </c>
      <c r="D18" s="4">
        <v>2171</v>
      </c>
      <c r="E18" s="4">
        <v>4015</v>
      </c>
      <c r="F18" s="4">
        <v>5835</v>
      </c>
      <c r="G18" s="4">
        <v>3147</v>
      </c>
      <c r="H18" s="4">
        <v>7805</v>
      </c>
      <c r="I18" s="4">
        <v>9120</v>
      </c>
      <c r="J18" s="4">
        <v>7467</v>
      </c>
      <c r="K18" s="4">
        <v>10856</v>
      </c>
      <c r="L18" s="4" t="s">
        <v>50</v>
      </c>
      <c r="M18" s="4">
        <v>12295</v>
      </c>
      <c r="N18" s="4">
        <v>12593</v>
      </c>
      <c r="O18" s="4">
        <v>7710</v>
      </c>
      <c r="P18" s="5">
        <f t="shared" si="0"/>
        <v>83014</v>
      </c>
      <c r="Q18" s="4">
        <v>9168</v>
      </c>
      <c r="R18" s="4">
        <v>9722</v>
      </c>
      <c r="S18" s="4">
        <v>11339</v>
      </c>
      <c r="T18" s="4">
        <v>6440</v>
      </c>
      <c r="U18" s="11">
        <v>9.4540000000000006</v>
      </c>
      <c r="V18" s="4">
        <v>10472</v>
      </c>
      <c r="W18" s="17">
        <v>26215</v>
      </c>
      <c r="X18" s="17">
        <v>22768</v>
      </c>
      <c r="Y18" s="19">
        <v>23397</v>
      </c>
      <c r="Z18" s="17">
        <v>22948</v>
      </c>
      <c r="AA18" s="17">
        <v>21444</v>
      </c>
      <c r="AB18" s="19">
        <v>12849</v>
      </c>
      <c r="AC18" s="31">
        <f t="shared" si="1"/>
        <v>176771.454</v>
      </c>
    </row>
    <row r="19" spans="1:29" ht="45" customHeight="1" x14ac:dyDescent="0.2">
      <c r="A19" s="2">
        <v>16</v>
      </c>
      <c r="B19" s="3" t="s">
        <v>51</v>
      </c>
      <c r="C19" s="27" t="s">
        <v>52</v>
      </c>
      <c r="D19" s="4">
        <v>103</v>
      </c>
      <c r="E19" s="4">
        <v>92</v>
      </c>
      <c r="F19" s="4">
        <v>126</v>
      </c>
      <c r="G19" s="4">
        <v>112</v>
      </c>
      <c r="H19" s="4">
        <v>232</v>
      </c>
      <c r="I19" s="4">
        <v>228</v>
      </c>
      <c r="J19" s="4">
        <v>189</v>
      </c>
      <c r="K19" s="4">
        <v>239</v>
      </c>
      <c r="L19" s="4">
        <v>201</v>
      </c>
      <c r="M19" s="4">
        <v>234</v>
      </c>
      <c r="N19" s="4">
        <v>192</v>
      </c>
      <c r="O19" s="4">
        <v>113</v>
      </c>
      <c r="P19" s="5">
        <f t="shared" si="0"/>
        <v>2061</v>
      </c>
      <c r="Q19" s="4">
        <v>198</v>
      </c>
      <c r="R19" s="4">
        <v>141</v>
      </c>
      <c r="S19" s="4">
        <v>172</v>
      </c>
      <c r="T19" s="4">
        <v>73</v>
      </c>
      <c r="U19" s="4">
        <v>216</v>
      </c>
      <c r="V19" s="4">
        <v>172</v>
      </c>
      <c r="W19" s="17">
        <v>166</v>
      </c>
      <c r="X19" s="17">
        <v>122</v>
      </c>
      <c r="Y19" s="17">
        <v>147</v>
      </c>
      <c r="Z19" s="17">
        <v>165</v>
      </c>
      <c r="AA19" s="17">
        <v>121</v>
      </c>
      <c r="AB19" s="4">
        <v>73</v>
      </c>
      <c r="AC19" s="5">
        <f t="shared" si="1"/>
        <v>1766</v>
      </c>
    </row>
    <row r="20" spans="1:29" ht="45" customHeight="1" x14ac:dyDescent="0.2">
      <c r="A20" s="2">
        <v>17</v>
      </c>
      <c r="B20" s="3" t="s">
        <v>51</v>
      </c>
      <c r="C20" s="27" t="s">
        <v>53</v>
      </c>
      <c r="D20" s="4">
        <v>42</v>
      </c>
      <c r="E20" s="4">
        <v>56</v>
      </c>
      <c r="F20" s="4">
        <v>80</v>
      </c>
      <c r="G20" s="4">
        <v>108</v>
      </c>
      <c r="H20" s="4">
        <v>90</v>
      </c>
      <c r="I20" s="4">
        <v>28</v>
      </c>
      <c r="J20" s="4">
        <v>32</v>
      </c>
      <c r="K20" s="4">
        <v>56</v>
      </c>
      <c r="L20" s="4">
        <v>66</v>
      </c>
      <c r="M20" s="4">
        <v>106</v>
      </c>
      <c r="N20" s="4">
        <v>106</v>
      </c>
      <c r="O20" s="4">
        <v>24</v>
      </c>
      <c r="P20" s="5">
        <f t="shared" si="0"/>
        <v>794</v>
      </c>
      <c r="Q20" s="4">
        <v>62</v>
      </c>
      <c r="R20" s="4">
        <v>97</v>
      </c>
      <c r="S20" s="4">
        <v>56</v>
      </c>
      <c r="T20" s="4">
        <v>19</v>
      </c>
      <c r="U20" s="4">
        <v>48</v>
      </c>
      <c r="V20" s="4">
        <v>35</v>
      </c>
      <c r="W20" s="17">
        <v>20</v>
      </c>
      <c r="X20" s="17">
        <v>58</v>
      </c>
      <c r="Y20" s="17">
        <v>57</v>
      </c>
      <c r="Z20" s="17">
        <v>94</v>
      </c>
      <c r="AA20" s="17">
        <v>46</v>
      </c>
      <c r="AB20" s="4">
        <v>97</v>
      </c>
      <c r="AC20" s="5">
        <f t="shared" si="1"/>
        <v>689</v>
      </c>
    </row>
    <row r="21" spans="1:29" ht="59.25" customHeight="1" x14ac:dyDescent="0.2">
      <c r="A21" s="2">
        <v>18</v>
      </c>
      <c r="B21" s="3" t="s">
        <v>51</v>
      </c>
      <c r="C21" s="27" t="s">
        <v>54</v>
      </c>
      <c r="D21" s="4">
        <v>500</v>
      </c>
      <c r="E21" s="4">
        <v>724</v>
      </c>
      <c r="F21" s="4">
        <v>1102</v>
      </c>
      <c r="G21" s="4">
        <v>2280</v>
      </c>
      <c r="H21" s="4">
        <v>1225</v>
      </c>
      <c r="I21" s="4">
        <v>1545</v>
      </c>
      <c r="J21" s="4">
        <v>1122</v>
      </c>
      <c r="K21" s="4">
        <v>1060</v>
      </c>
      <c r="L21" s="4">
        <v>1238</v>
      </c>
      <c r="M21" s="4">
        <v>1707</v>
      </c>
      <c r="N21" s="4">
        <v>3324</v>
      </c>
      <c r="O21" s="4">
        <v>1055</v>
      </c>
      <c r="P21" s="5">
        <f t="shared" si="0"/>
        <v>16882</v>
      </c>
      <c r="Q21" s="4">
        <v>1710</v>
      </c>
      <c r="R21" s="4">
        <v>1938</v>
      </c>
      <c r="S21" s="4">
        <v>2219</v>
      </c>
      <c r="T21" s="4">
        <v>1338</v>
      </c>
      <c r="U21" s="4">
        <v>3365</v>
      </c>
      <c r="V21" s="4">
        <v>2776</v>
      </c>
      <c r="W21" s="17">
        <v>2746</v>
      </c>
      <c r="X21" s="17">
        <v>1228</v>
      </c>
      <c r="Y21" s="17">
        <v>1714</v>
      </c>
      <c r="Z21" s="17">
        <v>4590</v>
      </c>
      <c r="AA21" s="17">
        <v>2100</v>
      </c>
      <c r="AB21" s="4">
        <v>2111</v>
      </c>
      <c r="AC21" s="5">
        <f t="shared" si="1"/>
        <v>27835</v>
      </c>
    </row>
    <row r="22" spans="1:29" ht="45" customHeight="1" x14ac:dyDescent="0.2">
      <c r="A22" s="2">
        <v>19</v>
      </c>
      <c r="B22" s="3" t="s">
        <v>55</v>
      </c>
      <c r="C22" s="27" t="s">
        <v>56</v>
      </c>
      <c r="D22" s="4">
        <v>207</v>
      </c>
      <c r="E22" s="4">
        <v>669</v>
      </c>
      <c r="F22" s="4">
        <v>1194</v>
      </c>
      <c r="G22" s="4">
        <v>639</v>
      </c>
      <c r="H22" s="4">
        <v>338</v>
      </c>
      <c r="I22" s="4">
        <v>728</v>
      </c>
      <c r="J22" s="4">
        <v>230</v>
      </c>
      <c r="K22" s="4">
        <v>1189</v>
      </c>
      <c r="L22" s="4">
        <v>449</v>
      </c>
      <c r="M22" s="4">
        <v>694</v>
      </c>
      <c r="N22" s="4">
        <v>381</v>
      </c>
      <c r="O22" s="4">
        <v>119</v>
      </c>
      <c r="P22" s="5">
        <f t="shared" si="0"/>
        <v>6837</v>
      </c>
      <c r="Q22" s="4">
        <v>316</v>
      </c>
      <c r="R22" s="4">
        <v>364</v>
      </c>
      <c r="S22" s="4">
        <v>280</v>
      </c>
      <c r="T22" s="4">
        <v>182</v>
      </c>
      <c r="U22" s="12">
        <v>515</v>
      </c>
      <c r="V22" s="4">
        <v>277</v>
      </c>
      <c r="W22" s="4">
        <v>284</v>
      </c>
      <c r="X22" s="4">
        <v>655</v>
      </c>
      <c r="Y22" s="20">
        <v>389</v>
      </c>
      <c r="Z22" s="4">
        <v>403</v>
      </c>
      <c r="AA22" s="4">
        <v>215</v>
      </c>
      <c r="AB22" s="4">
        <v>113</v>
      </c>
      <c r="AC22" s="5">
        <f t="shared" si="1"/>
        <v>3993</v>
      </c>
    </row>
    <row r="23" spans="1:29" ht="45" customHeight="1" x14ac:dyDescent="0.2">
      <c r="A23" s="2">
        <v>20</v>
      </c>
      <c r="B23" s="3" t="s">
        <v>55</v>
      </c>
      <c r="C23" s="27" t="s">
        <v>57</v>
      </c>
      <c r="D23" s="4">
        <v>2551</v>
      </c>
      <c r="E23" s="4">
        <v>3966</v>
      </c>
      <c r="F23" s="4">
        <v>5716</v>
      </c>
      <c r="G23" s="4">
        <v>2516</v>
      </c>
      <c r="H23" s="4">
        <v>6143</v>
      </c>
      <c r="I23" s="4">
        <v>3280</v>
      </c>
      <c r="J23" s="4">
        <v>3505</v>
      </c>
      <c r="K23" s="4">
        <v>3973</v>
      </c>
      <c r="L23" s="4">
        <v>4523</v>
      </c>
      <c r="M23" s="4">
        <v>4765</v>
      </c>
      <c r="N23" s="4">
        <v>5225</v>
      </c>
      <c r="O23" s="4">
        <v>4691</v>
      </c>
      <c r="P23" s="5">
        <f t="shared" si="0"/>
        <v>50854</v>
      </c>
      <c r="Q23" s="4">
        <v>4972</v>
      </c>
      <c r="R23" s="4">
        <v>4700</v>
      </c>
      <c r="S23" s="4">
        <v>5274</v>
      </c>
      <c r="T23" s="4">
        <v>5307</v>
      </c>
      <c r="U23" s="13">
        <v>4.9649999999999999</v>
      </c>
      <c r="V23" s="4">
        <v>5773</v>
      </c>
      <c r="W23" s="4">
        <v>4267</v>
      </c>
      <c r="X23" s="4">
        <v>4831</v>
      </c>
      <c r="Y23" s="20">
        <v>4450</v>
      </c>
      <c r="Z23" s="4">
        <v>5327</v>
      </c>
      <c r="AA23" s="4">
        <v>5445</v>
      </c>
      <c r="AB23" s="4">
        <v>4865</v>
      </c>
      <c r="AC23" s="5">
        <f t="shared" si="1"/>
        <v>55215.964999999997</v>
      </c>
    </row>
    <row r="24" spans="1:29" ht="39" customHeight="1" x14ac:dyDescent="0.2">
      <c r="A24" s="2">
        <v>21</v>
      </c>
      <c r="B24" s="3" t="s">
        <v>55</v>
      </c>
      <c r="C24" s="27" t="s">
        <v>58</v>
      </c>
      <c r="D24" s="4">
        <v>10370</v>
      </c>
      <c r="E24" s="4">
        <v>21285</v>
      </c>
      <c r="F24" s="4">
        <v>33032</v>
      </c>
      <c r="G24" s="4">
        <v>25008</v>
      </c>
      <c r="H24" s="4">
        <v>32261</v>
      </c>
      <c r="I24" s="4">
        <v>30299</v>
      </c>
      <c r="J24" s="4">
        <v>28862</v>
      </c>
      <c r="K24" s="4">
        <v>53326</v>
      </c>
      <c r="L24" s="4">
        <v>35352</v>
      </c>
      <c r="M24" s="4">
        <v>39078</v>
      </c>
      <c r="N24" s="4">
        <v>37855</v>
      </c>
      <c r="O24" s="4">
        <v>25397</v>
      </c>
      <c r="P24" s="5">
        <f t="shared" si="0"/>
        <v>372125</v>
      </c>
      <c r="Q24" s="4">
        <v>31112</v>
      </c>
      <c r="R24" s="4">
        <v>40203</v>
      </c>
      <c r="S24" s="4">
        <v>45754</v>
      </c>
      <c r="T24" s="4">
        <v>25506</v>
      </c>
      <c r="U24" s="13">
        <v>44.185000000000002</v>
      </c>
      <c r="V24" s="4">
        <v>45454</v>
      </c>
      <c r="W24" s="4">
        <v>36366</v>
      </c>
      <c r="X24" s="4">
        <v>48462</v>
      </c>
      <c r="Y24" s="20">
        <v>42331</v>
      </c>
      <c r="Z24" s="4">
        <v>44265</v>
      </c>
      <c r="AA24" s="4">
        <v>42974</v>
      </c>
      <c r="AB24" s="4">
        <v>41252</v>
      </c>
      <c r="AC24" s="5">
        <f t="shared" si="1"/>
        <v>443723.185</v>
      </c>
    </row>
    <row r="25" spans="1:29" ht="39" customHeight="1" x14ac:dyDescent="0.2">
      <c r="A25" s="2">
        <v>22</v>
      </c>
      <c r="B25" s="3" t="s">
        <v>59</v>
      </c>
      <c r="C25" s="27" t="s">
        <v>60</v>
      </c>
      <c r="D25" s="4">
        <v>6</v>
      </c>
      <c r="E25" s="4">
        <v>11</v>
      </c>
      <c r="F25" s="4">
        <v>14</v>
      </c>
      <c r="G25" s="4">
        <v>6</v>
      </c>
      <c r="H25" s="4">
        <v>13</v>
      </c>
      <c r="I25" s="4">
        <v>32</v>
      </c>
      <c r="J25" s="4">
        <v>12</v>
      </c>
      <c r="K25" s="4">
        <v>29</v>
      </c>
      <c r="L25" s="4">
        <v>4</v>
      </c>
      <c r="M25" s="4">
        <v>12</v>
      </c>
      <c r="N25" s="4">
        <v>22</v>
      </c>
      <c r="O25" s="4">
        <v>103</v>
      </c>
      <c r="P25" s="5">
        <f t="shared" si="0"/>
        <v>264</v>
      </c>
      <c r="Q25" s="4">
        <v>9</v>
      </c>
      <c r="R25" s="4">
        <v>11</v>
      </c>
      <c r="S25" s="4">
        <v>60</v>
      </c>
      <c r="T25" s="9">
        <v>128</v>
      </c>
      <c r="U25" s="4">
        <v>76</v>
      </c>
      <c r="V25" s="4">
        <v>28</v>
      </c>
      <c r="W25" s="4">
        <v>33</v>
      </c>
      <c r="X25" s="4">
        <v>75</v>
      </c>
      <c r="Y25" s="4">
        <v>33</v>
      </c>
      <c r="Z25" s="4">
        <v>6</v>
      </c>
      <c r="AA25" s="17">
        <v>9</v>
      </c>
      <c r="AB25" s="4">
        <v>63</v>
      </c>
      <c r="AC25" s="5">
        <f t="shared" si="1"/>
        <v>531</v>
      </c>
    </row>
    <row r="26" spans="1:29" ht="40.5" customHeight="1" x14ac:dyDescent="0.2">
      <c r="A26" s="2">
        <v>23</v>
      </c>
      <c r="B26" s="3" t="s">
        <v>59</v>
      </c>
      <c r="C26" s="27" t="s">
        <v>61</v>
      </c>
      <c r="D26" s="4">
        <v>130</v>
      </c>
      <c r="E26" s="4">
        <v>136</v>
      </c>
      <c r="F26" s="4">
        <v>145</v>
      </c>
      <c r="G26" s="4">
        <v>156</v>
      </c>
      <c r="H26" s="4">
        <v>170</v>
      </c>
      <c r="I26" s="4">
        <v>176</v>
      </c>
      <c r="J26" s="4">
        <v>189</v>
      </c>
      <c r="K26" s="4">
        <v>211</v>
      </c>
      <c r="L26" s="4">
        <v>223</v>
      </c>
      <c r="M26" s="4">
        <v>252</v>
      </c>
      <c r="N26" s="4">
        <v>256</v>
      </c>
      <c r="O26" s="4">
        <v>268</v>
      </c>
      <c r="P26" s="5">
        <f t="shared" si="0"/>
        <v>2312</v>
      </c>
      <c r="Q26" s="4">
        <v>121</v>
      </c>
      <c r="R26" s="4">
        <v>120</v>
      </c>
      <c r="S26" s="4">
        <v>129</v>
      </c>
      <c r="T26" s="9">
        <v>140</v>
      </c>
      <c r="U26" s="4">
        <v>200</v>
      </c>
      <c r="V26" s="4">
        <v>328</v>
      </c>
      <c r="W26" s="4">
        <v>404</v>
      </c>
      <c r="X26" s="4">
        <v>432</v>
      </c>
      <c r="Y26" s="4">
        <v>465</v>
      </c>
      <c r="Z26" s="4">
        <v>530</v>
      </c>
      <c r="AA26" s="17">
        <v>563</v>
      </c>
      <c r="AB26" s="4">
        <v>569</v>
      </c>
      <c r="AC26" s="5">
        <f t="shared" si="1"/>
        <v>4001</v>
      </c>
    </row>
    <row r="27" spans="1:29" ht="45" customHeight="1" x14ac:dyDescent="0.2">
      <c r="A27" s="2">
        <v>24</v>
      </c>
      <c r="B27" s="3" t="s">
        <v>62</v>
      </c>
      <c r="C27" s="27" t="s">
        <v>63</v>
      </c>
      <c r="D27" s="4">
        <v>6060</v>
      </c>
      <c r="E27" s="4">
        <v>4878</v>
      </c>
      <c r="F27" s="4">
        <v>9215</v>
      </c>
      <c r="G27" s="4">
        <v>5259</v>
      </c>
      <c r="H27" s="4">
        <v>10141</v>
      </c>
      <c r="I27" s="4">
        <v>11472</v>
      </c>
      <c r="J27" s="4">
        <v>9576</v>
      </c>
      <c r="K27" s="4">
        <v>11953</v>
      </c>
      <c r="L27" s="4">
        <v>9420</v>
      </c>
      <c r="M27" s="4">
        <v>13885</v>
      </c>
      <c r="N27" s="4">
        <v>13368</v>
      </c>
      <c r="O27" s="4">
        <v>8283</v>
      </c>
      <c r="P27" s="5">
        <f t="shared" si="0"/>
        <v>113510</v>
      </c>
      <c r="Q27" s="4">
        <v>14295</v>
      </c>
      <c r="R27" s="4">
        <v>14737</v>
      </c>
      <c r="S27" s="4">
        <v>16931</v>
      </c>
      <c r="T27" s="8">
        <v>8607</v>
      </c>
      <c r="U27" s="8">
        <v>16487</v>
      </c>
      <c r="V27" s="8">
        <v>18569</v>
      </c>
      <c r="W27" s="8">
        <v>15930</v>
      </c>
      <c r="X27" s="4">
        <v>16685</v>
      </c>
      <c r="Y27" s="12">
        <v>17448</v>
      </c>
      <c r="Z27" s="4">
        <v>16561</v>
      </c>
      <c r="AA27" s="21">
        <v>16505</v>
      </c>
      <c r="AB27" s="4">
        <v>1460</v>
      </c>
      <c r="AC27" s="5">
        <f t="shared" si="1"/>
        <v>174215</v>
      </c>
    </row>
    <row r="28" spans="1:29" ht="45" customHeight="1" x14ac:dyDescent="0.2">
      <c r="A28" s="2">
        <v>25</v>
      </c>
      <c r="B28" s="3" t="s">
        <v>64</v>
      </c>
      <c r="C28" s="27" t="s">
        <v>65</v>
      </c>
      <c r="D28" s="4">
        <v>3896</v>
      </c>
      <c r="E28" s="4">
        <v>3333</v>
      </c>
      <c r="F28" s="4">
        <v>0</v>
      </c>
      <c r="G28" s="4">
        <v>0</v>
      </c>
      <c r="H28" s="4">
        <v>0</v>
      </c>
      <c r="I28" s="4">
        <v>5924</v>
      </c>
      <c r="J28" s="4">
        <v>3760</v>
      </c>
      <c r="K28" s="4">
        <v>0</v>
      </c>
      <c r="L28" s="4">
        <v>3420</v>
      </c>
      <c r="M28" s="4">
        <v>0</v>
      </c>
      <c r="N28" s="4">
        <v>3518</v>
      </c>
      <c r="O28" s="4">
        <v>0</v>
      </c>
      <c r="P28" s="5">
        <f t="shared" si="0"/>
        <v>23851</v>
      </c>
      <c r="Q28" s="4">
        <v>3122</v>
      </c>
      <c r="R28" s="4">
        <v>0</v>
      </c>
      <c r="S28" s="4">
        <v>0</v>
      </c>
      <c r="T28" s="8">
        <v>0</v>
      </c>
      <c r="U28" s="8">
        <v>6616</v>
      </c>
      <c r="V28" s="8">
        <v>0</v>
      </c>
      <c r="W28" s="8">
        <v>3308</v>
      </c>
      <c r="X28" s="4">
        <v>0</v>
      </c>
      <c r="Y28" s="13">
        <v>3.3079999999999998</v>
      </c>
      <c r="Z28" s="4">
        <v>0</v>
      </c>
      <c r="AA28" s="21">
        <v>3308</v>
      </c>
      <c r="AB28" s="4">
        <v>0</v>
      </c>
      <c r="AC28" s="5">
        <f t="shared" si="1"/>
        <v>16357.308000000001</v>
      </c>
    </row>
    <row r="29" spans="1:29" ht="15.75" customHeight="1" x14ac:dyDescent="0.2"/>
    <row r="30" spans="1:29" ht="15.75" customHeight="1" x14ac:dyDescent="0.2"/>
    <row r="31" spans="1:29" ht="15.75" customHeight="1" x14ac:dyDescent="0.2"/>
    <row r="32" spans="1:2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3:P28"/>
  <mergeCells count="4">
    <mergeCell ref="D1:O1"/>
    <mergeCell ref="Q1:AB1"/>
    <mergeCell ref="D2:O2"/>
    <mergeCell ref="Q2:AB2"/>
  </mergeCells>
  <pageMargins left="0.62992125984251968" right="0.23622047244094491" top="0.74803149606299213" bottom="0.74803149606299213" header="0" footer="0"/>
  <pageSetup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"/>
  <sheetViews>
    <sheetView topLeftCell="AU1" workbookViewId="0">
      <selection activeCell="AT1" sqref="D1:AT1048576"/>
    </sheetView>
  </sheetViews>
  <sheetFormatPr baseColWidth="10" defaultRowHeight="14.25" x14ac:dyDescent="0.2"/>
  <cols>
    <col min="1" max="1" width="5.5" customWidth="1"/>
    <col min="3" max="3" width="31.5" customWidth="1"/>
    <col min="4" max="7" width="0" style="30" hidden="1" customWidth="1"/>
    <col min="8" max="46" width="0" hidden="1" customWidth="1"/>
  </cols>
  <sheetData>
    <row r="1" spans="1:46" x14ac:dyDescent="0.2">
      <c r="D1" s="35">
        <v>44470</v>
      </c>
      <c r="E1" s="35">
        <v>44501</v>
      </c>
      <c r="F1" s="35">
        <v>44531</v>
      </c>
      <c r="G1" s="35" t="s">
        <v>78</v>
      </c>
      <c r="H1" t="s">
        <v>66</v>
      </c>
      <c r="I1" t="s">
        <v>67</v>
      </c>
      <c r="J1" t="s">
        <v>68</v>
      </c>
      <c r="K1" t="s">
        <v>69</v>
      </c>
      <c r="L1" t="s">
        <v>70</v>
      </c>
      <c r="M1" t="s">
        <v>71</v>
      </c>
      <c r="N1" t="s">
        <v>72</v>
      </c>
      <c r="O1" t="s">
        <v>73</v>
      </c>
      <c r="P1" t="s">
        <v>74</v>
      </c>
      <c r="Q1" t="s">
        <v>75</v>
      </c>
      <c r="R1" t="s">
        <v>76</v>
      </c>
      <c r="S1" t="s">
        <v>77</v>
      </c>
      <c r="T1">
        <v>2022</v>
      </c>
    </row>
    <row r="2" spans="1:46" s="30" customFormat="1" ht="39" customHeight="1" x14ac:dyDescent="0.2">
      <c r="A2" s="2">
        <v>3</v>
      </c>
      <c r="B2" s="3" t="s">
        <v>32</v>
      </c>
      <c r="C2" s="27" t="s">
        <v>35</v>
      </c>
      <c r="D2" s="36">
        <v>196</v>
      </c>
      <c r="E2" s="36">
        <v>237</v>
      </c>
      <c r="F2" s="37">
        <v>189</v>
      </c>
      <c r="G2" s="39">
        <f t="shared" ref="G2:G7" si="0">SUM(D2:F2)</f>
        <v>622</v>
      </c>
      <c r="H2" s="32">
        <v>226</v>
      </c>
      <c r="I2" s="4">
        <v>173</v>
      </c>
      <c r="J2" s="4">
        <v>419</v>
      </c>
      <c r="K2" s="4">
        <v>250</v>
      </c>
      <c r="L2" s="4">
        <v>284</v>
      </c>
      <c r="M2" s="4">
        <v>903</v>
      </c>
      <c r="N2" s="4">
        <v>1079</v>
      </c>
      <c r="O2" s="4">
        <v>1093</v>
      </c>
      <c r="P2" s="4">
        <v>1499</v>
      </c>
      <c r="Q2" s="4">
        <v>2927</v>
      </c>
      <c r="R2" s="4">
        <v>423</v>
      </c>
      <c r="S2" s="4">
        <v>700</v>
      </c>
      <c r="T2" s="5">
        <f t="shared" ref="T2:T7" si="1">SUM(H2:S2)</f>
        <v>9976</v>
      </c>
      <c r="U2" s="4">
        <v>254</v>
      </c>
      <c r="V2" s="4">
        <v>624</v>
      </c>
      <c r="W2" s="4">
        <v>1651</v>
      </c>
      <c r="X2" s="8">
        <v>508</v>
      </c>
      <c r="Y2" s="8">
        <v>1124</v>
      </c>
      <c r="Z2" s="8">
        <v>350</v>
      </c>
      <c r="AA2" s="8">
        <v>328</v>
      </c>
      <c r="AB2" s="4">
        <v>440</v>
      </c>
      <c r="AC2" s="4">
        <v>515</v>
      </c>
      <c r="AD2" s="4">
        <v>3270</v>
      </c>
      <c r="AE2" s="21">
        <v>2747</v>
      </c>
      <c r="AF2" s="4">
        <v>2540</v>
      </c>
      <c r="AG2" s="5">
        <f t="shared" ref="AG2:AG7" si="2">SUM(U2:AF2)</f>
        <v>14351</v>
      </c>
      <c r="AH2" s="21">
        <v>2050</v>
      </c>
      <c r="AI2" s="4"/>
      <c r="AJ2" s="4"/>
      <c r="AK2" s="8"/>
      <c r="AL2" s="8"/>
      <c r="AM2" s="8"/>
      <c r="AN2" s="8"/>
      <c r="AO2" s="4"/>
      <c r="AP2" s="4"/>
      <c r="AQ2" s="4"/>
      <c r="AR2" s="21"/>
      <c r="AS2" s="4"/>
      <c r="AT2" s="5">
        <f t="shared" ref="AT2:AT7" si="3">SUM(AH2:AS2)</f>
        <v>2050</v>
      </c>
    </row>
    <row r="3" spans="1:46" s="30" customFormat="1" ht="39" customHeight="1" x14ac:dyDescent="0.2">
      <c r="A3" s="2">
        <v>7</v>
      </c>
      <c r="B3" s="3" t="s">
        <v>32</v>
      </c>
      <c r="C3" s="27" t="s">
        <v>39</v>
      </c>
      <c r="D3" s="36">
        <v>8041</v>
      </c>
      <c r="E3" s="37">
        <v>10841</v>
      </c>
      <c r="F3" s="37">
        <v>7585</v>
      </c>
      <c r="G3" s="39">
        <f t="shared" si="0"/>
        <v>26467</v>
      </c>
      <c r="H3" s="32">
        <v>2132</v>
      </c>
      <c r="I3" s="4">
        <v>7603</v>
      </c>
      <c r="J3" s="4">
        <v>18631</v>
      </c>
      <c r="K3" s="4">
        <v>7085</v>
      </c>
      <c r="L3" s="4">
        <v>17968</v>
      </c>
      <c r="M3" s="4">
        <v>18039</v>
      </c>
      <c r="N3" s="4">
        <v>12811</v>
      </c>
      <c r="O3" s="4">
        <v>17815</v>
      </c>
      <c r="P3" s="4">
        <v>18985</v>
      </c>
      <c r="Q3" s="4">
        <v>18745</v>
      </c>
      <c r="R3" s="4">
        <v>18861</v>
      </c>
      <c r="S3" s="4">
        <v>6475</v>
      </c>
      <c r="T3" s="5">
        <f t="shared" si="1"/>
        <v>165150</v>
      </c>
      <c r="U3" s="4">
        <v>14989</v>
      </c>
      <c r="V3" s="4">
        <v>15127</v>
      </c>
      <c r="W3" s="4">
        <v>36911</v>
      </c>
      <c r="X3" s="8">
        <v>17629</v>
      </c>
      <c r="Y3" s="8">
        <v>27139</v>
      </c>
      <c r="Z3" s="8">
        <v>25767</v>
      </c>
      <c r="AA3" s="8">
        <v>17297</v>
      </c>
      <c r="AB3" s="4">
        <v>21505</v>
      </c>
      <c r="AC3" s="4">
        <v>19037</v>
      </c>
      <c r="AD3" s="4">
        <v>17881</v>
      </c>
      <c r="AE3" s="21">
        <v>15448</v>
      </c>
      <c r="AF3" s="23">
        <v>6814</v>
      </c>
      <c r="AG3" s="5">
        <f t="shared" si="2"/>
        <v>235544</v>
      </c>
      <c r="AH3" s="21">
        <v>1073</v>
      </c>
      <c r="AI3" s="4"/>
      <c r="AJ3" s="4"/>
      <c r="AK3" s="8"/>
      <c r="AL3" s="8"/>
      <c r="AM3" s="8"/>
      <c r="AN3" s="8"/>
      <c r="AO3" s="4"/>
      <c r="AP3" s="4"/>
      <c r="AQ3" s="4"/>
      <c r="AR3" s="21"/>
      <c r="AS3" s="23"/>
      <c r="AT3" s="5">
        <f t="shared" si="3"/>
        <v>1073</v>
      </c>
    </row>
    <row r="4" spans="1:46" s="30" customFormat="1" ht="45" customHeight="1" x14ac:dyDescent="0.2">
      <c r="A4" s="2">
        <v>10</v>
      </c>
      <c r="B4" s="3" t="s">
        <v>40</v>
      </c>
      <c r="C4" s="27" t="s">
        <v>43</v>
      </c>
      <c r="D4" s="37">
        <v>2571</v>
      </c>
      <c r="E4" s="36">
        <v>2784</v>
      </c>
      <c r="F4" s="37">
        <v>1837</v>
      </c>
      <c r="G4" s="39">
        <f t="shared" si="0"/>
        <v>7192</v>
      </c>
      <c r="H4" s="32">
        <v>1711</v>
      </c>
      <c r="I4" s="4">
        <v>2584</v>
      </c>
      <c r="J4" s="4">
        <v>4209</v>
      </c>
      <c r="K4" s="4">
        <v>1868</v>
      </c>
      <c r="L4" s="4">
        <v>3117</v>
      </c>
      <c r="M4" s="4">
        <v>3363</v>
      </c>
      <c r="N4" s="6">
        <v>1802</v>
      </c>
      <c r="O4" s="4">
        <v>4162</v>
      </c>
      <c r="P4" s="4">
        <v>4080</v>
      </c>
      <c r="Q4" s="4">
        <v>3764</v>
      </c>
      <c r="R4" s="4">
        <v>5374</v>
      </c>
      <c r="S4" s="4">
        <v>2887</v>
      </c>
      <c r="T4" s="5">
        <f t="shared" si="1"/>
        <v>38921</v>
      </c>
      <c r="U4" s="4">
        <v>5788</v>
      </c>
      <c r="V4" s="4">
        <v>5879</v>
      </c>
      <c r="W4" s="7">
        <v>7550</v>
      </c>
      <c r="X4" s="4">
        <v>3275</v>
      </c>
      <c r="Y4" s="4">
        <v>8564</v>
      </c>
      <c r="Z4" s="4">
        <v>8122</v>
      </c>
      <c r="AA4" s="18">
        <v>7106</v>
      </c>
      <c r="AB4" s="4">
        <v>8264</v>
      </c>
      <c r="AC4" s="4">
        <v>9287</v>
      </c>
      <c r="AD4" s="4">
        <v>10185</v>
      </c>
      <c r="AE4" s="4">
        <v>8268</v>
      </c>
      <c r="AF4" s="4">
        <v>4067</v>
      </c>
      <c r="AG4" s="5">
        <f t="shared" si="2"/>
        <v>86355</v>
      </c>
      <c r="AH4" s="33">
        <v>6202</v>
      </c>
      <c r="AI4" s="4"/>
      <c r="AJ4" s="7"/>
      <c r="AK4" s="4"/>
      <c r="AL4" s="4"/>
      <c r="AM4" s="4"/>
      <c r="AN4" s="18"/>
      <c r="AO4" s="4"/>
      <c r="AP4" s="4"/>
      <c r="AQ4" s="4"/>
      <c r="AR4" s="4"/>
      <c r="AS4" s="4"/>
      <c r="AT4" s="5">
        <f t="shared" si="3"/>
        <v>6202</v>
      </c>
    </row>
    <row r="5" spans="1:46" s="30" customFormat="1" ht="39" customHeight="1" x14ac:dyDescent="0.2">
      <c r="A5" s="2">
        <v>15</v>
      </c>
      <c r="B5" s="3" t="s">
        <v>44</v>
      </c>
      <c r="C5" s="27" t="s">
        <v>49</v>
      </c>
      <c r="D5" s="37">
        <v>1776</v>
      </c>
      <c r="E5" s="38">
        <v>1914</v>
      </c>
      <c r="F5" s="37">
        <v>2566</v>
      </c>
      <c r="G5" s="39">
        <f t="shared" si="0"/>
        <v>6256</v>
      </c>
      <c r="H5" s="32">
        <v>2171</v>
      </c>
      <c r="I5" s="4">
        <v>4015</v>
      </c>
      <c r="J5" s="4">
        <v>5835</v>
      </c>
      <c r="K5" s="4">
        <v>3147</v>
      </c>
      <c r="L5" s="4">
        <v>7805</v>
      </c>
      <c r="M5" s="4">
        <v>9120</v>
      </c>
      <c r="N5" s="4">
        <v>7467</v>
      </c>
      <c r="O5" s="4">
        <v>10856</v>
      </c>
      <c r="P5" s="4" t="s">
        <v>50</v>
      </c>
      <c r="Q5" s="4">
        <v>12295</v>
      </c>
      <c r="R5" s="4">
        <v>12593</v>
      </c>
      <c r="S5" s="4">
        <v>7710</v>
      </c>
      <c r="T5" s="5">
        <f t="shared" si="1"/>
        <v>83014</v>
      </c>
      <c r="U5" s="4">
        <v>9168</v>
      </c>
      <c r="V5" s="4">
        <v>9722</v>
      </c>
      <c r="W5" s="4">
        <v>11339</v>
      </c>
      <c r="X5" s="4">
        <v>6440</v>
      </c>
      <c r="Y5" s="42">
        <v>9454</v>
      </c>
      <c r="Z5" s="4">
        <v>10472</v>
      </c>
      <c r="AA5" s="17">
        <v>26215</v>
      </c>
      <c r="AB5" s="17">
        <v>22768</v>
      </c>
      <c r="AC5" s="19">
        <v>23397</v>
      </c>
      <c r="AD5" s="17">
        <v>22948</v>
      </c>
      <c r="AE5" s="17">
        <v>21444</v>
      </c>
      <c r="AF5" s="19">
        <v>12849</v>
      </c>
      <c r="AG5" s="31">
        <f t="shared" si="2"/>
        <v>186216</v>
      </c>
      <c r="AH5" s="34">
        <v>17577</v>
      </c>
      <c r="AI5" s="32"/>
      <c r="AJ5" s="4"/>
      <c r="AK5" s="4"/>
      <c r="AL5" s="11"/>
      <c r="AM5" s="4"/>
      <c r="AN5" s="17"/>
      <c r="AO5" s="17"/>
      <c r="AP5" s="19"/>
      <c r="AQ5" s="17"/>
      <c r="AR5" s="17"/>
      <c r="AS5" s="19"/>
      <c r="AT5" s="5">
        <f t="shared" si="3"/>
        <v>17577</v>
      </c>
    </row>
    <row r="6" spans="1:46" s="30" customFormat="1" ht="59.25" customHeight="1" x14ac:dyDescent="0.2">
      <c r="A6" s="2">
        <v>18</v>
      </c>
      <c r="B6" s="3" t="s">
        <v>51</v>
      </c>
      <c r="C6" s="27" t="s">
        <v>54</v>
      </c>
      <c r="D6" s="36">
        <v>900</v>
      </c>
      <c r="E6" s="36">
        <v>1029</v>
      </c>
      <c r="F6" s="37">
        <v>601</v>
      </c>
      <c r="G6" s="39">
        <f t="shared" si="0"/>
        <v>2530</v>
      </c>
      <c r="H6" s="32">
        <v>500</v>
      </c>
      <c r="I6" s="4">
        <v>724</v>
      </c>
      <c r="J6" s="4">
        <v>1102</v>
      </c>
      <c r="K6" s="4">
        <v>2280</v>
      </c>
      <c r="L6" s="4">
        <v>1225</v>
      </c>
      <c r="M6" s="4">
        <v>1545</v>
      </c>
      <c r="N6" s="4">
        <v>1122</v>
      </c>
      <c r="O6" s="4">
        <v>1060</v>
      </c>
      <c r="P6" s="4">
        <v>1238</v>
      </c>
      <c r="Q6" s="4">
        <v>1707</v>
      </c>
      <c r="R6" s="4">
        <v>3324</v>
      </c>
      <c r="S6" s="4">
        <v>1055</v>
      </c>
      <c r="T6" s="5">
        <f t="shared" si="1"/>
        <v>16882</v>
      </c>
      <c r="U6" s="4">
        <v>1710</v>
      </c>
      <c r="V6" s="4">
        <v>1938</v>
      </c>
      <c r="W6" s="4">
        <v>2219</v>
      </c>
      <c r="X6" s="4">
        <v>1338</v>
      </c>
      <c r="Y6" s="4">
        <v>3365</v>
      </c>
      <c r="Z6" s="4">
        <v>2776</v>
      </c>
      <c r="AA6" s="17">
        <v>2746</v>
      </c>
      <c r="AB6" s="17">
        <v>1228</v>
      </c>
      <c r="AC6" s="17">
        <v>1714</v>
      </c>
      <c r="AD6" s="17">
        <v>4590</v>
      </c>
      <c r="AE6" s="17">
        <v>2100</v>
      </c>
      <c r="AF6" s="4">
        <v>2111</v>
      </c>
      <c r="AG6" s="5">
        <f t="shared" si="2"/>
        <v>27835</v>
      </c>
      <c r="AH6" s="4">
        <v>2231</v>
      </c>
      <c r="AI6" s="4"/>
      <c r="AJ6" s="4"/>
      <c r="AK6" s="4"/>
      <c r="AL6" s="4"/>
      <c r="AM6" s="4"/>
      <c r="AN6" s="17"/>
      <c r="AO6" s="17"/>
      <c r="AP6" s="17"/>
      <c r="AQ6" s="17"/>
      <c r="AR6" s="17"/>
      <c r="AS6" s="4"/>
      <c r="AT6" s="5">
        <f t="shared" si="3"/>
        <v>2231</v>
      </c>
    </row>
    <row r="7" spans="1:46" s="30" customFormat="1" ht="58.5" customHeight="1" x14ac:dyDescent="0.2">
      <c r="A7" s="2">
        <v>21</v>
      </c>
      <c r="B7" s="3" t="s">
        <v>55</v>
      </c>
      <c r="C7" s="27" t="s">
        <v>58</v>
      </c>
      <c r="D7" s="37">
        <v>15195</v>
      </c>
      <c r="E7" s="37">
        <v>15484</v>
      </c>
      <c r="F7" s="37">
        <v>14879</v>
      </c>
      <c r="G7" s="39">
        <f t="shared" si="0"/>
        <v>45558</v>
      </c>
      <c r="H7" s="32">
        <v>10370</v>
      </c>
      <c r="I7" s="4">
        <v>21285</v>
      </c>
      <c r="J7" s="4">
        <v>33032</v>
      </c>
      <c r="K7" s="4">
        <v>25008</v>
      </c>
      <c r="L7" s="4">
        <v>32261</v>
      </c>
      <c r="M7" s="4">
        <v>30299</v>
      </c>
      <c r="N7" s="4">
        <v>28862</v>
      </c>
      <c r="O7" s="4">
        <v>53326</v>
      </c>
      <c r="P7" s="4">
        <v>35352</v>
      </c>
      <c r="Q7" s="4">
        <v>39078</v>
      </c>
      <c r="R7" s="4">
        <v>37855</v>
      </c>
      <c r="S7" s="4">
        <v>25397</v>
      </c>
      <c r="T7" s="5">
        <f t="shared" si="1"/>
        <v>372125</v>
      </c>
      <c r="U7" s="4">
        <v>31112</v>
      </c>
      <c r="V7" s="4">
        <v>40203</v>
      </c>
      <c r="W7" s="4">
        <v>45754</v>
      </c>
      <c r="X7" s="4">
        <v>25506</v>
      </c>
      <c r="Y7" s="23">
        <v>44185</v>
      </c>
      <c r="Z7" s="4">
        <v>45454</v>
      </c>
      <c r="AA7" s="4">
        <v>36366</v>
      </c>
      <c r="AB7" s="4">
        <v>48462</v>
      </c>
      <c r="AC7" s="20">
        <v>42331</v>
      </c>
      <c r="AD7" s="4">
        <v>44265</v>
      </c>
      <c r="AE7" s="4">
        <v>42974</v>
      </c>
      <c r="AF7" s="4">
        <v>41252</v>
      </c>
      <c r="AG7" s="5">
        <f t="shared" si="2"/>
        <v>487864</v>
      </c>
      <c r="AH7" s="21">
        <v>18979</v>
      </c>
      <c r="AI7" s="4"/>
      <c r="AJ7" s="4"/>
      <c r="AK7" s="4"/>
      <c r="AL7" s="13"/>
      <c r="AM7" s="4"/>
      <c r="AN7" s="4"/>
      <c r="AO7" s="4"/>
      <c r="AP7" s="20"/>
      <c r="AQ7" s="4"/>
      <c r="AR7" s="4"/>
      <c r="AS7" s="4"/>
      <c r="AT7" s="5">
        <f t="shared" si="3"/>
        <v>18979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I11" sqref="I11"/>
    </sheetView>
  </sheetViews>
  <sheetFormatPr baseColWidth="10" defaultRowHeight="14.25" x14ac:dyDescent="0.2"/>
  <cols>
    <col min="1" max="1" width="27" customWidth="1"/>
    <col min="2" max="2" width="34.25" customWidth="1"/>
    <col min="3" max="3" width="11" hidden="1" customWidth="1"/>
    <col min="4" max="6" width="0" hidden="1" customWidth="1"/>
    <col min="7" max="7" width="25.375" hidden="1" customWidth="1"/>
  </cols>
  <sheetData>
    <row r="1" spans="1:7" x14ac:dyDescent="0.2">
      <c r="A1" s="40" t="s">
        <v>79</v>
      </c>
      <c r="C1">
        <v>2021</v>
      </c>
      <c r="D1">
        <v>2022</v>
      </c>
      <c r="E1">
        <v>2023</v>
      </c>
      <c r="F1" s="35">
        <v>45292</v>
      </c>
    </row>
    <row r="2" spans="1:7" ht="33" customHeight="1" x14ac:dyDescent="0.25">
      <c r="A2" s="3" t="s">
        <v>32</v>
      </c>
      <c r="B2" s="27" t="s">
        <v>35</v>
      </c>
      <c r="C2" s="43">
        <v>622</v>
      </c>
      <c r="D2" s="43">
        <v>9976</v>
      </c>
      <c r="E2" s="43">
        <v>14351</v>
      </c>
      <c r="F2" s="45">
        <v>2050</v>
      </c>
      <c r="G2">
        <f t="shared" ref="G2:G7" si="0">SUM(C2:F2)</f>
        <v>26999</v>
      </c>
    </row>
    <row r="3" spans="1:7" ht="46.5" customHeight="1" x14ac:dyDescent="0.25">
      <c r="A3" s="3" t="s">
        <v>32</v>
      </c>
      <c r="B3" s="27" t="s">
        <v>39</v>
      </c>
      <c r="C3" s="44">
        <v>26467</v>
      </c>
      <c r="D3" s="43">
        <v>165150</v>
      </c>
      <c r="E3" s="43">
        <v>235544</v>
      </c>
      <c r="F3" s="45">
        <v>1073</v>
      </c>
      <c r="G3" s="41">
        <f t="shared" si="0"/>
        <v>428234</v>
      </c>
    </row>
    <row r="4" spans="1:7" ht="45.75" customHeight="1" x14ac:dyDescent="0.25">
      <c r="A4" s="3" t="s">
        <v>40</v>
      </c>
      <c r="B4" s="27" t="s">
        <v>43</v>
      </c>
      <c r="C4" s="44">
        <v>7192</v>
      </c>
      <c r="D4" s="43">
        <v>38921</v>
      </c>
      <c r="E4" s="43">
        <v>86355</v>
      </c>
      <c r="F4" s="46">
        <v>6202</v>
      </c>
      <c r="G4" s="41">
        <f t="shared" si="0"/>
        <v>138670</v>
      </c>
    </row>
    <row r="5" spans="1:7" ht="32.25" customHeight="1" x14ac:dyDescent="0.25">
      <c r="A5" s="3" t="s">
        <v>44</v>
      </c>
      <c r="B5" s="27" t="s">
        <v>49</v>
      </c>
      <c r="C5" s="44">
        <v>6256</v>
      </c>
      <c r="D5" s="43">
        <v>83014</v>
      </c>
      <c r="E5" s="43">
        <v>186216</v>
      </c>
      <c r="F5" s="47">
        <v>17577</v>
      </c>
      <c r="G5" s="41">
        <f t="shared" si="0"/>
        <v>293063</v>
      </c>
    </row>
    <row r="6" spans="1:7" ht="48.75" customHeight="1" x14ac:dyDescent="0.25">
      <c r="A6" s="3" t="s">
        <v>51</v>
      </c>
      <c r="B6" s="27" t="s">
        <v>54</v>
      </c>
      <c r="C6" s="44">
        <v>2530</v>
      </c>
      <c r="D6" s="43">
        <v>16882</v>
      </c>
      <c r="E6" s="43">
        <v>27835</v>
      </c>
      <c r="F6" s="45">
        <v>2231</v>
      </c>
      <c r="G6" s="41">
        <f t="shared" si="0"/>
        <v>49478</v>
      </c>
    </row>
    <row r="7" spans="1:7" ht="48.75" customHeight="1" x14ac:dyDescent="0.25">
      <c r="A7" s="3" t="s">
        <v>55</v>
      </c>
      <c r="B7" s="27" t="s">
        <v>58</v>
      </c>
      <c r="C7" s="44">
        <v>45558</v>
      </c>
      <c r="D7" s="43">
        <v>372125</v>
      </c>
      <c r="E7" s="43">
        <v>487864</v>
      </c>
      <c r="F7" s="45">
        <v>18979</v>
      </c>
      <c r="G7" s="41">
        <f t="shared" si="0"/>
        <v>924526</v>
      </c>
    </row>
    <row r="8" spans="1:7" x14ac:dyDescent="0.2">
      <c r="G8" s="48">
        <f>SUM(G2:G7)</f>
        <v>1860970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Myriam Hidekel Lima Vazquez</cp:lastModifiedBy>
  <dcterms:created xsi:type="dcterms:W3CDTF">2022-02-17T22:47:09Z</dcterms:created>
  <dcterms:modified xsi:type="dcterms:W3CDTF">2024-04-23T17:15:04Z</dcterms:modified>
</cp:coreProperties>
</file>