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nacomisario\Downloads\"/>
    </mc:Choice>
  </mc:AlternateContent>
  <bookViews>
    <workbookView xWindow="0" yWindow="0" windowWidth="28800" windowHeight="1362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Hoja1!$A$3:$Q$125</definedName>
  </definedNames>
  <calcPr calcId="162913"/>
</workbook>
</file>

<file path=xl/calcChain.xml><?xml version="1.0" encoding="utf-8"?>
<calcChain xmlns="http://schemas.openxmlformats.org/spreadsheetml/2006/main">
  <c r="AD125" i="1" l="1"/>
  <c r="Q125" i="1"/>
  <c r="AD124" i="1"/>
  <c r="H124" i="1"/>
  <c r="Q124" i="1" s="1"/>
  <c r="AD123" i="1"/>
  <c r="H123" i="1"/>
  <c r="Q123" i="1" s="1"/>
  <c r="AD122" i="1"/>
  <c r="H122" i="1"/>
  <c r="Q122" i="1" s="1"/>
  <c r="AD121" i="1"/>
  <c r="H121" i="1"/>
  <c r="Q121" i="1" s="1"/>
  <c r="AD120" i="1"/>
  <c r="H120" i="1"/>
  <c r="Q120" i="1" s="1"/>
  <c r="AD119" i="1"/>
  <c r="H119" i="1"/>
  <c r="Q119" i="1" s="1"/>
  <c r="AD118" i="1"/>
  <c r="H118" i="1"/>
  <c r="Q118" i="1" s="1"/>
  <c r="AD117" i="1"/>
  <c r="Q117" i="1"/>
  <c r="H117" i="1"/>
  <c r="AD116" i="1"/>
  <c r="H116" i="1"/>
  <c r="Q116" i="1" s="1"/>
  <c r="AD115" i="1"/>
  <c r="H115" i="1"/>
  <c r="Q115" i="1" s="1"/>
  <c r="AD114" i="1"/>
  <c r="H114" i="1"/>
  <c r="Q114" i="1" s="1"/>
  <c r="AD113" i="1"/>
  <c r="H113" i="1"/>
  <c r="Q113" i="1" s="1"/>
  <c r="AD112" i="1"/>
  <c r="H112" i="1"/>
  <c r="Q112" i="1" s="1"/>
  <c r="AD111" i="1"/>
  <c r="H111" i="1"/>
  <c r="Q111" i="1" s="1"/>
  <c r="AD110" i="1"/>
  <c r="H110" i="1"/>
  <c r="Q110" i="1" s="1"/>
  <c r="AD109" i="1"/>
  <c r="Q109" i="1"/>
  <c r="H109" i="1"/>
  <c r="AD108" i="1"/>
  <c r="H108" i="1"/>
  <c r="Q108" i="1" s="1"/>
  <c r="AD107" i="1"/>
  <c r="H107" i="1"/>
  <c r="Q107" i="1" s="1"/>
  <c r="AD106" i="1"/>
  <c r="H106" i="1"/>
  <c r="Q106" i="1" s="1"/>
  <c r="AD105" i="1"/>
  <c r="H105" i="1"/>
  <c r="Q105" i="1" s="1"/>
  <c r="AD104" i="1"/>
  <c r="H104" i="1"/>
  <c r="Q104" i="1" s="1"/>
  <c r="AD103" i="1"/>
  <c r="H103" i="1"/>
  <c r="Q103" i="1" s="1"/>
  <c r="AD102" i="1"/>
  <c r="H102" i="1"/>
  <c r="Q102" i="1" s="1"/>
  <c r="AD101" i="1"/>
  <c r="Q101" i="1"/>
  <c r="H101" i="1"/>
  <c r="AD100" i="1"/>
  <c r="H100" i="1"/>
  <c r="Q100" i="1" s="1"/>
  <c r="AD99" i="1"/>
  <c r="H99" i="1"/>
  <c r="Q99" i="1" s="1"/>
  <c r="AD98" i="1"/>
  <c r="H98" i="1"/>
  <c r="Q98" i="1" s="1"/>
  <c r="AD97" i="1"/>
  <c r="H97" i="1"/>
  <c r="Q97" i="1" s="1"/>
  <c r="AD96" i="1"/>
  <c r="H96" i="1"/>
  <c r="Q96" i="1" s="1"/>
  <c r="AD95" i="1"/>
  <c r="H95" i="1"/>
  <c r="Q95" i="1" s="1"/>
  <c r="AD94" i="1"/>
  <c r="H94" i="1"/>
  <c r="Q94" i="1" s="1"/>
  <c r="AD93" i="1"/>
  <c r="Q93" i="1"/>
  <c r="H93" i="1"/>
  <c r="AD92" i="1"/>
  <c r="H92" i="1"/>
  <c r="Q92" i="1" s="1"/>
  <c r="AD91" i="1"/>
  <c r="H91" i="1"/>
  <c r="Q91" i="1" s="1"/>
  <c r="AD90" i="1"/>
  <c r="H90" i="1"/>
  <c r="Q90" i="1" s="1"/>
  <c r="AD89" i="1"/>
  <c r="H89" i="1"/>
  <c r="Q89" i="1" s="1"/>
  <c r="AD88" i="1"/>
  <c r="H88" i="1"/>
  <c r="Q88" i="1" s="1"/>
  <c r="AD87" i="1"/>
  <c r="H87" i="1"/>
  <c r="Q87" i="1" s="1"/>
  <c r="AD86" i="1"/>
  <c r="H86" i="1"/>
  <c r="Q86" i="1" s="1"/>
  <c r="AD85" i="1"/>
  <c r="Q85" i="1"/>
  <c r="H85" i="1"/>
  <c r="AD84" i="1"/>
  <c r="H84" i="1"/>
  <c r="Q84" i="1" s="1"/>
  <c r="AD83" i="1"/>
  <c r="H83" i="1"/>
  <c r="Q83" i="1" s="1"/>
  <c r="AD82" i="1"/>
  <c r="H82" i="1"/>
  <c r="Q82" i="1" s="1"/>
  <c r="AD81" i="1"/>
  <c r="H81" i="1"/>
  <c r="Q81" i="1" s="1"/>
  <c r="AD80" i="1"/>
  <c r="H80" i="1"/>
  <c r="Q80" i="1" s="1"/>
  <c r="AD79" i="1"/>
  <c r="H79" i="1"/>
  <c r="Q79" i="1" s="1"/>
  <c r="AD78" i="1"/>
  <c r="H78" i="1"/>
  <c r="Q78" i="1" s="1"/>
  <c r="AD77" i="1"/>
  <c r="Q77" i="1"/>
  <c r="H77" i="1"/>
  <c r="AD76" i="1"/>
  <c r="H76" i="1"/>
  <c r="Q76" i="1" s="1"/>
  <c r="AD75" i="1"/>
  <c r="H75" i="1"/>
  <c r="Q75" i="1" s="1"/>
  <c r="AD74" i="1"/>
  <c r="H74" i="1"/>
  <c r="Q74" i="1" s="1"/>
  <c r="AD73" i="1"/>
  <c r="H73" i="1"/>
  <c r="Q73" i="1" s="1"/>
  <c r="AD72" i="1"/>
  <c r="H72" i="1"/>
  <c r="Q72" i="1" s="1"/>
  <c r="AD71" i="1"/>
  <c r="H71" i="1"/>
  <c r="Q71" i="1" s="1"/>
  <c r="AD70" i="1"/>
  <c r="H70" i="1"/>
  <c r="Q70" i="1" s="1"/>
  <c r="AD69" i="1"/>
  <c r="Q69" i="1"/>
  <c r="H69" i="1"/>
  <c r="AD68" i="1"/>
  <c r="H68" i="1"/>
  <c r="Q68" i="1" s="1"/>
  <c r="AD67" i="1"/>
  <c r="H67" i="1"/>
  <c r="Q67" i="1" s="1"/>
  <c r="AD66" i="1"/>
  <c r="H66" i="1"/>
  <c r="Q66" i="1" s="1"/>
  <c r="AD65" i="1"/>
  <c r="H65" i="1"/>
  <c r="Q65" i="1" s="1"/>
  <c r="AD64" i="1"/>
  <c r="H64" i="1"/>
  <c r="Q64" i="1" s="1"/>
  <c r="AD63" i="1"/>
  <c r="H63" i="1"/>
  <c r="Q63" i="1" s="1"/>
  <c r="AD62" i="1"/>
  <c r="H62" i="1"/>
  <c r="Q62" i="1" s="1"/>
  <c r="AD61" i="1"/>
  <c r="Q61" i="1"/>
  <c r="H61" i="1"/>
  <c r="AD60" i="1"/>
  <c r="H60" i="1"/>
  <c r="Q60" i="1" s="1"/>
  <c r="AD59" i="1"/>
  <c r="H59" i="1"/>
  <c r="Q59" i="1" s="1"/>
  <c r="AD58" i="1"/>
  <c r="H58" i="1"/>
  <c r="Q58" i="1" s="1"/>
  <c r="AD57" i="1"/>
  <c r="H57" i="1"/>
  <c r="Q57" i="1" s="1"/>
  <c r="AD56" i="1"/>
  <c r="H56" i="1"/>
  <c r="Q56" i="1" s="1"/>
  <c r="AD55" i="1"/>
  <c r="H55" i="1"/>
  <c r="Q55" i="1" s="1"/>
  <c r="AD54" i="1"/>
  <c r="H54" i="1"/>
  <c r="Q54" i="1" s="1"/>
  <c r="AD53" i="1"/>
  <c r="Q53" i="1"/>
  <c r="H53" i="1"/>
  <c r="AD52" i="1"/>
  <c r="H52" i="1"/>
  <c r="Q52" i="1" s="1"/>
  <c r="AD51" i="1"/>
  <c r="H51" i="1"/>
  <c r="Q51" i="1" s="1"/>
  <c r="AD50" i="1"/>
  <c r="H50" i="1"/>
  <c r="Q50" i="1" s="1"/>
  <c r="AD49" i="1"/>
  <c r="H49" i="1"/>
  <c r="Q49" i="1" s="1"/>
  <c r="AD48" i="1"/>
  <c r="H48" i="1"/>
  <c r="Q48" i="1" s="1"/>
  <c r="AD47" i="1"/>
  <c r="H47" i="1"/>
  <c r="Q47" i="1" s="1"/>
  <c r="AD46" i="1"/>
  <c r="H46" i="1"/>
  <c r="Q46" i="1" s="1"/>
  <c r="AD45" i="1"/>
  <c r="Q45" i="1"/>
  <c r="H45" i="1"/>
  <c r="AD44" i="1"/>
  <c r="H44" i="1"/>
  <c r="Q44" i="1" s="1"/>
  <c r="AD43" i="1"/>
  <c r="H43" i="1"/>
  <c r="Q43" i="1" s="1"/>
  <c r="AD42" i="1"/>
  <c r="H42" i="1"/>
  <c r="Q42" i="1" s="1"/>
  <c r="AD41" i="1"/>
  <c r="H41" i="1"/>
  <c r="Q41" i="1" s="1"/>
  <c r="AD40" i="1"/>
  <c r="H40" i="1"/>
  <c r="Q40" i="1" s="1"/>
  <c r="AD39" i="1"/>
  <c r="H39" i="1"/>
  <c r="Q39" i="1" s="1"/>
  <c r="AD38" i="1"/>
  <c r="H38" i="1"/>
  <c r="Q38" i="1" s="1"/>
  <c r="AD37" i="1"/>
  <c r="Q37" i="1"/>
  <c r="H37" i="1"/>
  <c r="AD36" i="1"/>
  <c r="H36" i="1"/>
  <c r="Q36" i="1" s="1"/>
  <c r="AD35" i="1"/>
  <c r="H35" i="1"/>
  <c r="Q35" i="1" s="1"/>
  <c r="AD34" i="1"/>
  <c r="H34" i="1"/>
  <c r="Q34" i="1" s="1"/>
  <c r="AD33" i="1"/>
  <c r="H33" i="1"/>
  <c r="Q33" i="1" s="1"/>
  <c r="AD32" i="1"/>
  <c r="H32" i="1"/>
  <c r="Q32" i="1" s="1"/>
  <c r="AD31" i="1"/>
  <c r="H31" i="1"/>
  <c r="Q31" i="1" s="1"/>
  <c r="AD30" i="1"/>
  <c r="H30" i="1"/>
  <c r="Q30" i="1" s="1"/>
  <c r="AD29" i="1"/>
  <c r="H29" i="1"/>
  <c r="Q29" i="1" s="1"/>
  <c r="AD28" i="1"/>
  <c r="H28" i="1"/>
  <c r="Q28" i="1" s="1"/>
  <c r="AD27" i="1"/>
  <c r="H27" i="1"/>
  <c r="Q27" i="1" s="1"/>
  <c r="AD26" i="1"/>
  <c r="H26" i="1"/>
  <c r="Q26" i="1" s="1"/>
  <c r="AD25" i="1"/>
  <c r="Q25" i="1"/>
  <c r="H25" i="1"/>
  <c r="AD24" i="1"/>
  <c r="H24" i="1"/>
  <c r="Q24" i="1" s="1"/>
  <c r="AD23" i="1"/>
  <c r="Q23" i="1"/>
  <c r="AD22" i="1"/>
  <c r="Q22" i="1"/>
  <c r="AD21" i="1"/>
  <c r="Q21" i="1"/>
  <c r="AD20" i="1"/>
  <c r="Q20" i="1"/>
  <c r="AD19" i="1"/>
  <c r="Q19" i="1"/>
  <c r="AD18" i="1"/>
  <c r="Q18" i="1"/>
  <c r="AD17" i="1"/>
  <c r="Q17" i="1"/>
  <c r="AD16" i="1"/>
  <c r="Q16" i="1"/>
  <c r="AD15" i="1"/>
  <c r="Q15" i="1"/>
  <c r="AD14" i="1"/>
  <c r="Q14" i="1"/>
  <c r="AD13" i="1"/>
  <c r="Q13" i="1"/>
  <c r="AD12" i="1"/>
  <c r="Q12" i="1"/>
  <c r="AD11" i="1"/>
  <c r="Q11" i="1"/>
  <c r="AD10" i="1"/>
  <c r="Q10" i="1"/>
  <c r="AD9" i="1"/>
  <c r="Q9" i="1"/>
  <c r="AD8" i="1"/>
  <c r="Q8" i="1"/>
  <c r="AD7" i="1"/>
  <c r="Q7" i="1"/>
  <c r="AD6" i="1"/>
  <c r="Q6" i="1"/>
  <c r="AD5" i="1"/>
  <c r="Q5" i="1"/>
  <c r="AD4" i="1"/>
  <c r="Q4" i="1"/>
</calcChain>
</file>

<file path=xl/sharedStrings.xml><?xml version="1.0" encoding="utf-8"?>
<sst xmlns="http://schemas.openxmlformats.org/spreadsheetml/2006/main" count="410" uniqueCount="180">
  <si>
    <t>Secretaría de Seguridad y Protección a la Ciudadanía</t>
  </si>
  <si>
    <t>Estadística 2022</t>
  </si>
  <si>
    <t>Estadística 2023</t>
  </si>
  <si>
    <t>No.</t>
  </si>
  <si>
    <t>Tema</t>
  </si>
  <si>
    <t>ÁREA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</si>
  <si>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</si>
  <si>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</si>
  <si>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</si>
  <si>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</si>
  <si>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</si>
  <si>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</si>
  <si>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</si>
  <si>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</si>
  <si>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</si>
  <si>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</si>
  <si>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</si>
  <si>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</si>
  <si>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</si>
  <si>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</si>
  <si>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</si>
  <si>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</si>
  <si>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</si>
  <si>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</si>
  <si>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</si>
  <si>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</si>
  <si>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</si>
  <si>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</si>
  <si>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</si>
  <si>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</si>
  <si>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</si>
  <si>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</si>
  <si>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</si>
  <si>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Remisiones a Reclusorio</t>
  </si>
  <si>
    <t>ANÁLISIS</t>
  </si>
  <si>
    <t>Cantidad de remisiones a reclusorio por delitos de mayores de edad</t>
  </si>
  <si>
    <t>Cantidad de remisiones a reculusorio por faltas administrativas de mayores de edad</t>
  </si>
  <si>
    <t>Cantidad de remisiones a reclusorio de adolescentes infractores(as) por delito</t>
  </si>
  <si>
    <t>Cantidad de remisiones reclusorio de adolescentes infractores(as) por faltas administrativas</t>
  </si>
  <si>
    <t>Cantidad de remisiones a reclusorio por asuntos viales</t>
  </si>
  <si>
    <t xml:space="preserve">Nuevos indicadores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</si>
  <si>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</si>
  <si>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</si>
  <si>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</si>
  <si>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Accidentes Viales</t>
  </si>
  <si>
    <t>TRÁNSITO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</si>
  <si>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</si>
  <si>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</si>
  <si>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</si>
  <si>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</si>
  <si>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</si>
  <si>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</si>
  <si>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</si>
  <si>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</si>
  <si>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circular a exceso de velocidad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</si>
  <si>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</si>
  <si>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</si>
  <si>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infracciones por no respetar la señal de alto o pasar en luz roja</t>
  </si>
  <si>
    <t xml:space="preserve">Otro tipo de infracciones </t>
  </si>
  <si>
    <t>Protección Civil</t>
  </si>
  <si>
    <t>PROTECCION CIVIL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</si>
  <si>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</si>
  <si>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</si>
  <si>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</si>
  <si>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</si>
  <si>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</si>
  <si>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Inspección y vigilancia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</si>
  <si>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</si>
  <si>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</si>
  <si>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</si>
  <si>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</si>
  <si>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</si>
  <si>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</si>
  <si>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</si>
  <si>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</si>
  <si>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</si>
  <si>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</si>
  <si>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</si>
  <si>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</si>
  <si>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 xml:space="preserve"> $-   </t>
  </si>
  <si>
    <t>-</t>
  </si>
  <si>
    <t>$9,622.00</t>
  </si>
  <si>
    <t>Operativo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</si>
  <si>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</si>
  <si>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</si>
  <si>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</si>
  <si>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</si>
  <si>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</si>
  <si>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</si>
  <si>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</si>
  <si>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</si>
  <si>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</si>
  <si>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Operativo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</si>
  <si>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</si>
  <si>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</si>
  <si>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</si>
  <si>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</si>
  <si>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</si>
  <si>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</si>
  <si>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</si>
  <si>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</si>
  <si>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</si>
  <si>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</si>
  <si>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</si>
  <si>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</si>
  <si>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Operativo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</si>
  <si>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</si>
  <si>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</si>
  <si>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</si>
  <si>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</si>
  <si>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</si>
  <si>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</si>
  <si>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</si>
  <si>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</si>
  <si>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</si>
  <si>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</si>
  <si>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</si>
  <si>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</si>
  <si>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</si>
  <si>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</si>
  <si>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</si>
  <si>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</si>
  <si>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</si>
  <si>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</si>
  <si>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</si>
  <si>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</si>
  <si>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</si>
  <si>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</si>
  <si>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</si>
  <si>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</si>
  <si>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</si>
  <si>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</si>
  <si>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</si>
  <si>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</si>
  <si>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</si>
  <si>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</si>
  <si>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</si>
  <si>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</si>
  <si>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</si>
  <si>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</si>
  <si>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</si>
  <si>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</si>
  <si>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</si>
  <si>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</si>
  <si>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</si>
  <si>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</si>
  <si>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</si>
  <si>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</si>
  <si>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</si>
  <si>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</si>
  <si>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</si>
  <si>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</si>
  <si>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</si>
  <si>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</si>
  <si>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</si>
  <si>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</si>
  <si>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</si>
  <si>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</si>
  <si>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</si>
  <si>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</si>
  <si>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</si>
  <si>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</si>
  <si>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</si>
  <si>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</si>
  <si>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</si>
  <si>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</si>
  <si>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</si>
  <si>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</si>
  <si>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</si>
  <si>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</si>
  <si>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</si>
  <si>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</si>
  <si>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</si>
  <si>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</si>
  <si>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</si>
  <si>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</si>
  <si>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$ 621.196,00</t>
  </si>
  <si>
    <t>$258.546,92</t>
  </si>
  <si>
    <t>$ 505.155,00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</si>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</sst>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_-&quot;$&quot;* #,##0.00_-;\-&quot;$&quot;* #,##0.00_-;_-&quot;$&quot;* &quot;-&quot;??_-;_-@"/>
    <numFmt numFmtId="168" formatCode="_-&quot;$&quot;* #,##0.00_-;\-&quot;$&quot;* #,##0.00_-;_-&quot;$&quot;* &quot;-&quot;??_-;_-@_-"/>
  </numFmts>
  <fonts count="16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2"/>
      <name val="Calibri"/>
    </font>
    <font>
      <b/>
      <sz val="16"/>
      <name val="Calibri"/>
    </font>
    <font>
      <b/>
      <sz val="14"/>
      <name val="Calibri"/>
    </font>
    <font>
      <sz val="12"/>
      <name val="Calibri"/>
    </font>
    <font>
      <sz val="12"/>
      <name val="Cambria"/>
    </font>
    <font>
      <sz val="10"/>
      <name val="Calibri"/>
    </font>
    <font>
      <b/>
      <sz val="11"/>
      <color rgb="FF000000"/>
      <name val="Calibri"/>
    </font>
    <font>
      <sz val="10"/>
      <name val="Arial"/>
      <family val="2"/>
    </font>
    <font>
      <sz val="12"/>
      <name val="Calibri Light"/>
      <family val="1"/>
      <scheme val="major"/>
    </font>
    <font>
      <sz val="11"/>
      <color theme="1"/>
      <name val="Calibri"/>
    </font>
    <font>
      <sz val="11"/>
      <color theme="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medium">
        <color rgb="FFCCCCCC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5">
    <xf numFmtId="0" fontId="0" fillId="0" borderId="0"/>
    <xf numFmtId="0" fontId="11" fillId="0" borderId="1"/>
    <xf numFmtId="0" fontId="1" fillId="0" borderId="1"/>
    <xf numFmtId="0" fontId="11" fillId="0" borderId="1"/>
    <xf numFmtId="168" fontId="1" fillId="0" borderId="1" applyFont="0" applyFill="0" applyBorder="0" applyAlignment="0" applyProtection="0"/>
  </cellStyleXfs>
  <cellXfs count="43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 vertical="center"/>
    </xf>
    <xf numFmtId="3" fontId="12" fillId="0" borderId="8" xfId="1" applyNumberFormat="1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3" fontId="12" fillId="0" borderId="1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1" fillId="0" borderId="8" xfId="2" applyBorder="1" applyAlignment="1">
      <alignment horizontal="center" vertical="center"/>
    </xf>
  </cellXfs>
  <cellStyles count="5">
    <cellStyle name="Moneda 2" xfId="4"/>
    <cellStyle name="Normal" xfId="0" builtinId="0"/>
    <cellStyle name="Normal 2" xfId="3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14954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oficinacomisario\AppData\LocalLow\WINZIP_P08bd\ESTADISTICA%20PROTECCION%20CIVIL%20SSPCM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5"/>
  <sheetViews>
    <sheetView showGridLines="0" tabSelected="1" topLeftCell="A7" zoomScale="60" zoomScaleNormal="60" workbookViewId="0">
      <selection activeCell="W12" sqref="W12:X23"/>
    </sheetView>
  </sheetViews>
  <sheetFormatPr baseColWidth="10" defaultColWidth="14.42578125" defaultRowHeight="15" customHeight="1" x14ac:dyDescent="0.25"/>
  <cols>
    <col min="1" max="1" width="6.5703125" customWidth="1"/>
    <col min="2" max="3" width="17.140625" customWidth="1"/>
    <col min="4" max="4" width="126.42578125" customWidth="1"/>
    <col min="5" max="16" width="15.42578125" hidden="1" customWidth="1"/>
    <col min="17" max="17" width="16.85546875" customWidth="1"/>
    <col min="18" max="29" width="15.42578125" customWidth="1"/>
    <col min="30" max="30" width="16.85546875" customWidth="1"/>
  </cols>
  <sheetData>
    <row r="1" spans="1:30" ht="29.25" customHeight="1" x14ac:dyDescent="0.25">
      <c r="A1" s="1"/>
      <c r="B1" s="1"/>
      <c r="C1" s="1"/>
      <c r="D1" s="2"/>
      <c r="E1" s="35" t="s">
        <v>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"/>
      <c r="R1" s="35" t="s">
        <v>0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1"/>
    </row>
    <row r="2" spans="1:30" ht="29.25" customHeight="1" x14ac:dyDescent="0.25">
      <c r="A2" s="1"/>
      <c r="B2" s="1"/>
      <c r="C2" s="1"/>
      <c r="D2" s="2"/>
      <c r="E2" s="37" t="s">
        <v>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"/>
      <c r="R2" s="37" t="s">
        <v>2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1"/>
    </row>
    <row r="3" spans="1:30" ht="22.5" customHeight="1" x14ac:dyDescent="0.25">
      <c r="A3" s="3" t="s">
        <v>3</v>
      </c>
      <c r="B3" s="3" t="s">
        <v>4</v>
      </c>
      <c r="C3" s="3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3" t="s">
        <v>19</v>
      </c>
      <c r="R3" s="30" t="s">
        <v>20</v>
      </c>
      <c r="S3" s="30" t="s">
        <v>21</v>
      </c>
      <c r="T3" s="30" t="s">
        <v>22</v>
      </c>
      <c r="U3" s="30" t="s">
        <v>23</v>
      </c>
      <c r="V3" s="30" t="s">
        <v>24</v>
      </c>
      <c r="W3" s="30" t="s">
        <v>25</v>
      </c>
      <c r="X3" s="30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3" t="s">
        <v>32</v>
      </c>
    </row>
    <row r="4" spans="1:30" ht="43.5" customHeight="1" x14ac:dyDescent="0.25">
      <c r="A4" s="6">
        <v>1</v>
      </c>
      <c r="B4" s="7" t="s">
        <v>33</v>
      </c>
      <c r="C4" s="7" t="s">
        <v>34</v>
      </c>
      <c r="D4" s="8" t="s">
        <v>35</v>
      </c>
      <c r="E4" s="9">
        <v>110</v>
      </c>
      <c r="F4" s="9">
        <v>97</v>
      </c>
      <c r="G4" s="9">
        <v>126</v>
      </c>
      <c r="H4" s="9">
        <v>132</v>
      </c>
      <c r="I4" s="9">
        <v>112</v>
      </c>
      <c r="J4" s="9">
        <v>126</v>
      </c>
      <c r="K4" s="9">
        <v>171</v>
      </c>
      <c r="L4" s="9">
        <v>243</v>
      </c>
      <c r="M4" s="9">
        <v>203</v>
      </c>
      <c r="N4" s="9">
        <v>197</v>
      </c>
      <c r="O4" s="10">
        <v>191</v>
      </c>
      <c r="P4" s="10">
        <v>182</v>
      </c>
      <c r="Q4" s="11">
        <f t="shared" ref="Q4:Q125" si="0">SUM(E4:P4)</f>
        <v>1890</v>
      </c>
      <c r="R4" s="12">
        <v>218</v>
      </c>
      <c r="S4" s="24">
        <v>199</v>
      </c>
      <c r="T4" s="24">
        <v>203</v>
      </c>
      <c r="U4" s="24">
        <v>214</v>
      </c>
      <c r="V4" s="24">
        <v>185</v>
      </c>
      <c r="W4" s="9">
        <v>155</v>
      </c>
      <c r="X4" s="9">
        <v>155</v>
      </c>
      <c r="Y4" s="9"/>
      <c r="Z4" s="9"/>
      <c r="AA4" s="9"/>
      <c r="AB4" s="10"/>
      <c r="AC4" s="10"/>
      <c r="AD4" s="11">
        <f t="shared" ref="AD4:AD125" si="1">SUM(R4:AC4)</f>
        <v>1329</v>
      </c>
    </row>
    <row r="5" spans="1:30" ht="43.5" customHeight="1" x14ac:dyDescent="0.25">
      <c r="A5" s="6">
        <v>2</v>
      </c>
      <c r="B5" s="7" t="s">
        <v>33</v>
      </c>
      <c r="C5" s="7" t="s">
        <v>34</v>
      </c>
      <c r="D5" s="8" t="s">
        <v>36</v>
      </c>
      <c r="E5" s="9">
        <v>582</v>
      </c>
      <c r="F5" s="9">
        <v>616</v>
      </c>
      <c r="G5" s="9">
        <v>807</v>
      </c>
      <c r="H5" s="9">
        <v>694</v>
      </c>
      <c r="I5" s="9">
        <v>692</v>
      </c>
      <c r="J5" s="9">
        <v>611</v>
      </c>
      <c r="K5" s="9">
        <v>677</v>
      </c>
      <c r="L5" s="9">
        <v>593</v>
      </c>
      <c r="M5" s="9">
        <v>431</v>
      </c>
      <c r="N5" s="9">
        <v>317</v>
      </c>
      <c r="O5" s="10">
        <v>384</v>
      </c>
      <c r="P5" s="10">
        <v>381</v>
      </c>
      <c r="Q5" s="11">
        <f t="shared" si="0"/>
        <v>6785</v>
      </c>
      <c r="R5" s="13">
        <v>392</v>
      </c>
      <c r="S5" s="24">
        <v>451</v>
      </c>
      <c r="T5" s="24">
        <v>413</v>
      </c>
      <c r="U5" s="24">
        <v>416</v>
      </c>
      <c r="V5" s="24">
        <v>437</v>
      </c>
      <c r="W5" s="9">
        <v>361</v>
      </c>
      <c r="X5" s="9">
        <v>380</v>
      </c>
      <c r="Y5" s="9"/>
      <c r="Z5" s="9"/>
      <c r="AA5" s="9"/>
      <c r="AB5" s="10"/>
      <c r="AC5" s="10"/>
      <c r="AD5" s="11">
        <f t="shared" si="1"/>
        <v>2850</v>
      </c>
    </row>
    <row r="6" spans="1:30" ht="43.5" customHeight="1" x14ac:dyDescent="0.25">
      <c r="A6" s="6">
        <v>3</v>
      </c>
      <c r="B6" s="7" t="s">
        <v>33</v>
      </c>
      <c r="C6" s="7" t="s">
        <v>34</v>
      </c>
      <c r="D6" s="8" t="s">
        <v>37</v>
      </c>
      <c r="E6" s="9">
        <v>5</v>
      </c>
      <c r="F6" s="9">
        <v>8</v>
      </c>
      <c r="G6" s="9">
        <v>7</v>
      </c>
      <c r="H6" s="9">
        <v>8</v>
      </c>
      <c r="I6" s="9">
        <v>11</v>
      </c>
      <c r="J6" s="9">
        <v>3</v>
      </c>
      <c r="K6" s="9">
        <v>5</v>
      </c>
      <c r="L6" s="9">
        <v>9</v>
      </c>
      <c r="M6" s="9">
        <v>12</v>
      </c>
      <c r="N6" s="9">
        <v>10</v>
      </c>
      <c r="O6" s="10">
        <v>3</v>
      </c>
      <c r="P6" s="10">
        <v>11</v>
      </c>
      <c r="Q6" s="11">
        <f t="shared" si="0"/>
        <v>92</v>
      </c>
      <c r="R6" s="13">
        <v>2</v>
      </c>
      <c r="S6" s="24">
        <v>7</v>
      </c>
      <c r="T6" s="24">
        <v>9</v>
      </c>
      <c r="U6" s="24">
        <v>9</v>
      </c>
      <c r="V6" s="24">
        <v>8</v>
      </c>
      <c r="W6" s="9">
        <v>5</v>
      </c>
      <c r="X6" s="9">
        <v>4</v>
      </c>
      <c r="Y6" s="9"/>
      <c r="Z6" s="9"/>
      <c r="AA6" s="9"/>
      <c r="AB6" s="10"/>
      <c r="AC6" s="10"/>
      <c r="AD6" s="11">
        <f t="shared" si="1"/>
        <v>44</v>
      </c>
    </row>
    <row r="7" spans="1:30" ht="43.5" customHeight="1" x14ac:dyDescent="0.25">
      <c r="A7" s="6">
        <v>4</v>
      </c>
      <c r="B7" s="7" t="s">
        <v>33</v>
      </c>
      <c r="C7" s="7" t="s">
        <v>34</v>
      </c>
      <c r="D7" s="8" t="s">
        <v>38</v>
      </c>
      <c r="E7" s="9">
        <v>45</v>
      </c>
      <c r="F7" s="9">
        <v>53</v>
      </c>
      <c r="G7" s="9">
        <v>51</v>
      </c>
      <c r="H7" s="9">
        <v>30</v>
      </c>
      <c r="I7" s="9">
        <v>40</v>
      </c>
      <c r="J7" s="9">
        <v>31</v>
      </c>
      <c r="K7" s="9">
        <v>26</v>
      </c>
      <c r="L7" s="9">
        <v>19</v>
      </c>
      <c r="M7" s="9">
        <v>17</v>
      </c>
      <c r="N7" s="9">
        <v>12</v>
      </c>
      <c r="O7" s="10">
        <v>23</v>
      </c>
      <c r="P7" s="10">
        <v>12</v>
      </c>
      <c r="Q7" s="11">
        <f t="shared" si="0"/>
        <v>359</v>
      </c>
      <c r="R7" s="13">
        <v>11</v>
      </c>
      <c r="S7" s="24">
        <v>17</v>
      </c>
      <c r="T7" s="24">
        <v>33</v>
      </c>
      <c r="U7" s="24">
        <v>16</v>
      </c>
      <c r="V7" s="24">
        <v>19</v>
      </c>
      <c r="W7" s="9">
        <v>12</v>
      </c>
      <c r="X7" s="9">
        <v>18</v>
      </c>
      <c r="Y7" s="9"/>
      <c r="Z7" s="9"/>
      <c r="AA7" s="9"/>
      <c r="AB7" s="10"/>
      <c r="AC7" s="10"/>
      <c r="AD7" s="11">
        <f t="shared" si="1"/>
        <v>126</v>
      </c>
    </row>
    <row r="8" spans="1:30" ht="43.5" customHeight="1" x14ac:dyDescent="0.25">
      <c r="A8" s="6">
        <v>5</v>
      </c>
      <c r="B8" s="7" t="s">
        <v>33</v>
      </c>
      <c r="C8" s="7" t="s">
        <v>34</v>
      </c>
      <c r="D8" s="8" t="s">
        <v>39</v>
      </c>
      <c r="E8" s="9">
        <v>241</v>
      </c>
      <c r="F8" s="9">
        <v>264</v>
      </c>
      <c r="G8" s="9">
        <v>388</v>
      </c>
      <c r="H8" s="9">
        <v>306</v>
      </c>
      <c r="I8" s="9">
        <v>274</v>
      </c>
      <c r="J8" s="9">
        <v>316</v>
      </c>
      <c r="K8" s="9">
        <v>430</v>
      </c>
      <c r="L8" s="9">
        <v>357</v>
      </c>
      <c r="M8" s="9">
        <v>457</v>
      </c>
      <c r="N8" s="9">
        <v>452</v>
      </c>
      <c r="O8" s="10">
        <v>306</v>
      </c>
      <c r="P8" s="10">
        <v>308</v>
      </c>
      <c r="Q8" s="11">
        <f t="shared" si="0"/>
        <v>4099</v>
      </c>
      <c r="R8" s="14">
        <v>320</v>
      </c>
      <c r="S8" s="24">
        <v>359</v>
      </c>
      <c r="T8" s="24">
        <v>413</v>
      </c>
      <c r="U8" s="24">
        <v>398</v>
      </c>
      <c r="V8" s="24">
        <v>412</v>
      </c>
      <c r="W8" s="9">
        <v>443</v>
      </c>
      <c r="X8" s="9">
        <v>441</v>
      </c>
      <c r="Y8" s="9"/>
      <c r="Z8" s="9"/>
      <c r="AA8" s="9"/>
      <c r="AB8" s="10"/>
      <c r="AC8" s="10"/>
      <c r="AD8" s="11">
        <f t="shared" si="1"/>
        <v>2786</v>
      </c>
    </row>
    <row r="9" spans="1:30" ht="43.5" customHeight="1" x14ac:dyDescent="0.25">
      <c r="A9" s="6">
        <v>6</v>
      </c>
      <c r="B9" s="7" t="s">
        <v>40</v>
      </c>
      <c r="C9" s="7" t="s">
        <v>34</v>
      </c>
      <c r="D9" s="8" t="s">
        <v>41</v>
      </c>
      <c r="E9" s="9">
        <v>148</v>
      </c>
      <c r="F9" s="9">
        <v>168</v>
      </c>
      <c r="G9" s="9">
        <v>171</v>
      </c>
      <c r="H9" s="9">
        <v>157</v>
      </c>
      <c r="I9" s="9">
        <v>186</v>
      </c>
      <c r="J9" s="9">
        <v>169</v>
      </c>
      <c r="K9" s="9">
        <v>202</v>
      </c>
      <c r="L9" s="9">
        <v>178</v>
      </c>
      <c r="M9" s="9">
        <v>220</v>
      </c>
      <c r="N9" s="9">
        <v>245</v>
      </c>
      <c r="O9" s="10">
        <v>226</v>
      </c>
      <c r="P9" s="10">
        <v>194</v>
      </c>
      <c r="Q9" s="11">
        <f t="shared" si="0"/>
        <v>2264</v>
      </c>
      <c r="R9" s="15">
        <v>261</v>
      </c>
      <c r="S9" s="9">
        <v>229</v>
      </c>
      <c r="T9" s="31">
        <v>214</v>
      </c>
      <c r="U9" s="31">
        <v>226</v>
      </c>
      <c r="V9" s="31">
        <v>225</v>
      </c>
      <c r="W9" s="9">
        <v>213</v>
      </c>
      <c r="X9" s="9">
        <v>435</v>
      </c>
      <c r="Y9" s="9"/>
      <c r="Z9" s="9"/>
      <c r="AA9" s="9"/>
      <c r="AB9" s="10"/>
      <c r="AC9" s="10"/>
      <c r="AD9" s="11">
        <f t="shared" si="1"/>
        <v>1803</v>
      </c>
    </row>
    <row r="10" spans="1:30" ht="43.5" customHeight="1" x14ac:dyDescent="0.25">
      <c r="A10" s="6">
        <v>7</v>
      </c>
      <c r="B10" s="7" t="s">
        <v>40</v>
      </c>
      <c r="C10" s="7" t="s">
        <v>34</v>
      </c>
      <c r="D10" s="8" t="s">
        <v>42</v>
      </c>
      <c r="E10" s="9">
        <v>236</v>
      </c>
      <c r="F10" s="9">
        <v>222</v>
      </c>
      <c r="G10" s="9">
        <v>333</v>
      </c>
      <c r="H10" s="9">
        <v>336</v>
      </c>
      <c r="I10" s="9">
        <v>415</v>
      </c>
      <c r="J10" s="9">
        <v>370</v>
      </c>
      <c r="K10" s="9">
        <v>500</v>
      </c>
      <c r="L10" s="9">
        <v>374</v>
      </c>
      <c r="M10" s="9">
        <v>498</v>
      </c>
      <c r="N10" s="9">
        <v>460</v>
      </c>
      <c r="O10" s="10">
        <v>352</v>
      </c>
      <c r="P10" s="10">
        <v>416</v>
      </c>
      <c r="Q10" s="11">
        <f t="shared" si="0"/>
        <v>4512</v>
      </c>
      <c r="R10" s="15">
        <v>425</v>
      </c>
      <c r="S10" s="9">
        <v>392</v>
      </c>
      <c r="T10" s="31">
        <v>475</v>
      </c>
      <c r="U10" s="31">
        <v>481</v>
      </c>
      <c r="V10" s="31">
        <v>536</v>
      </c>
      <c r="W10" s="9">
        <v>513</v>
      </c>
      <c r="X10" s="9">
        <v>538</v>
      </c>
      <c r="Y10" s="9"/>
      <c r="Z10" s="9"/>
      <c r="AA10" s="9"/>
      <c r="AB10" s="10"/>
      <c r="AC10" s="10"/>
      <c r="AD10" s="11">
        <f t="shared" si="1"/>
        <v>3360</v>
      </c>
    </row>
    <row r="11" spans="1:30" ht="43.5" customHeight="1" thickBot="1" x14ac:dyDescent="0.3">
      <c r="A11" s="6">
        <v>8</v>
      </c>
      <c r="B11" s="7" t="s">
        <v>40</v>
      </c>
      <c r="C11" s="7" t="s">
        <v>34</v>
      </c>
      <c r="D11" s="8" t="s">
        <v>43</v>
      </c>
      <c r="E11" s="9">
        <v>26</v>
      </c>
      <c r="F11" s="9">
        <v>16</v>
      </c>
      <c r="G11" s="9">
        <v>26</v>
      </c>
      <c r="H11" s="9">
        <v>28</v>
      </c>
      <c r="I11" s="9">
        <v>42</v>
      </c>
      <c r="J11" s="9">
        <v>32</v>
      </c>
      <c r="K11" s="9">
        <v>44</v>
      </c>
      <c r="L11" s="9">
        <v>37</v>
      </c>
      <c r="M11" s="9">
        <v>57</v>
      </c>
      <c r="N11" s="9">
        <v>40</v>
      </c>
      <c r="O11" s="10">
        <v>33</v>
      </c>
      <c r="P11" s="10">
        <v>37</v>
      </c>
      <c r="Q11" s="11">
        <f t="shared" si="0"/>
        <v>418</v>
      </c>
      <c r="R11" s="16">
        <v>49</v>
      </c>
      <c r="S11" s="9">
        <v>33</v>
      </c>
      <c r="T11" s="34">
        <v>45</v>
      </c>
      <c r="U11" s="34">
        <v>50</v>
      </c>
      <c r="V11" s="34">
        <v>50</v>
      </c>
      <c r="W11" s="9">
        <v>50</v>
      </c>
      <c r="X11" s="9">
        <v>56</v>
      </c>
      <c r="Y11" s="9"/>
      <c r="Z11" s="9"/>
      <c r="AA11" s="9"/>
      <c r="AB11" s="10"/>
      <c r="AC11" s="10"/>
      <c r="AD11" s="11">
        <f t="shared" si="1"/>
        <v>333</v>
      </c>
    </row>
    <row r="12" spans="1:30" ht="43.5" customHeight="1" thickBot="1" x14ac:dyDescent="0.3">
      <c r="A12" s="6">
        <v>9</v>
      </c>
      <c r="B12" s="7" t="s">
        <v>44</v>
      </c>
      <c r="C12" s="7" t="s">
        <v>45</v>
      </c>
      <c r="D12" s="8" t="s">
        <v>46</v>
      </c>
      <c r="E12" s="9">
        <v>540</v>
      </c>
      <c r="F12" s="9">
        <v>701</v>
      </c>
      <c r="G12" s="9">
        <v>121</v>
      </c>
      <c r="H12" s="9">
        <v>634</v>
      </c>
      <c r="I12" s="9">
        <v>778</v>
      </c>
      <c r="J12" s="9">
        <v>808</v>
      </c>
      <c r="K12" s="9">
        <v>755</v>
      </c>
      <c r="L12" s="9">
        <v>910</v>
      </c>
      <c r="M12" s="9">
        <v>765</v>
      </c>
      <c r="N12" s="9">
        <v>858</v>
      </c>
      <c r="O12" s="9">
        <v>842</v>
      </c>
      <c r="P12" s="10"/>
      <c r="Q12" s="11">
        <f t="shared" si="0"/>
        <v>7712</v>
      </c>
      <c r="R12" s="16">
        <v>834</v>
      </c>
      <c r="S12" s="25">
        <v>817</v>
      </c>
      <c r="T12" s="31">
        <v>868</v>
      </c>
      <c r="U12" s="31">
        <v>766</v>
      </c>
      <c r="V12" s="31">
        <v>895</v>
      </c>
      <c r="W12" s="42">
        <v>872</v>
      </c>
      <c r="X12" s="42">
        <v>868</v>
      </c>
      <c r="Y12" s="9"/>
      <c r="Z12" s="9"/>
      <c r="AA12" s="9"/>
      <c r="AB12" s="9"/>
      <c r="AC12" s="10"/>
      <c r="AD12" s="11">
        <f t="shared" si="1"/>
        <v>5920</v>
      </c>
    </row>
    <row r="13" spans="1:30" ht="43.5" customHeight="1" thickBot="1" x14ac:dyDescent="0.3">
      <c r="A13" s="6">
        <v>10</v>
      </c>
      <c r="B13" s="7" t="s">
        <v>44</v>
      </c>
      <c r="C13" s="7" t="s">
        <v>45</v>
      </c>
      <c r="D13" s="8" t="s">
        <v>47</v>
      </c>
      <c r="E13" s="9">
        <v>13</v>
      </c>
      <c r="F13" s="9">
        <v>14</v>
      </c>
      <c r="G13" s="9">
        <v>22</v>
      </c>
      <c r="H13" s="9">
        <v>12</v>
      </c>
      <c r="I13" s="9">
        <v>22</v>
      </c>
      <c r="J13" s="9">
        <v>21</v>
      </c>
      <c r="K13" s="9">
        <v>28</v>
      </c>
      <c r="L13" s="9">
        <v>19</v>
      </c>
      <c r="M13" s="9">
        <v>19</v>
      </c>
      <c r="N13" s="9">
        <v>30</v>
      </c>
      <c r="O13" s="9">
        <v>18</v>
      </c>
      <c r="P13" s="9"/>
      <c r="Q13" s="11">
        <f t="shared" si="0"/>
        <v>218</v>
      </c>
      <c r="R13" s="14">
        <v>17</v>
      </c>
      <c r="S13" s="25">
        <v>20</v>
      </c>
      <c r="T13" s="31">
        <v>26</v>
      </c>
      <c r="U13" s="31">
        <v>21</v>
      </c>
      <c r="V13" s="31">
        <v>37</v>
      </c>
      <c r="W13" s="42">
        <v>28</v>
      </c>
      <c r="X13" s="42">
        <v>32</v>
      </c>
      <c r="Y13" s="9"/>
      <c r="Z13" s="9"/>
      <c r="AA13" s="9"/>
      <c r="AB13" s="9"/>
      <c r="AC13" s="9"/>
      <c r="AD13" s="11">
        <f t="shared" si="1"/>
        <v>181</v>
      </c>
    </row>
    <row r="14" spans="1:30" ht="43.5" customHeight="1" x14ac:dyDescent="0.25">
      <c r="A14" s="6">
        <v>11</v>
      </c>
      <c r="B14" s="7" t="s">
        <v>44</v>
      </c>
      <c r="C14" s="7" t="s">
        <v>45</v>
      </c>
      <c r="D14" s="8" t="s">
        <v>48</v>
      </c>
      <c r="E14" s="9">
        <v>64</v>
      </c>
      <c r="F14" s="9">
        <v>79</v>
      </c>
      <c r="G14" s="9">
        <v>84</v>
      </c>
      <c r="H14" s="9">
        <v>82</v>
      </c>
      <c r="I14" s="9">
        <v>119</v>
      </c>
      <c r="J14" s="9">
        <v>103</v>
      </c>
      <c r="K14" s="9">
        <v>98</v>
      </c>
      <c r="L14" s="9">
        <v>126</v>
      </c>
      <c r="M14" s="9">
        <v>96</v>
      </c>
      <c r="N14" s="9">
        <v>92</v>
      </c>
      <c r="O14" s="9">
        <v>88</v>
      </c>
      <c r="P14" s="9"/>
      <c r="Q14" s="11">
        <f t="shared" si="0"/>
        <v>1031</v>
      </c>
      <c r="R14" s="9">
        <v>100</v>
      </c>
      <c r="S14" s="25">
        <v>106</v>
      </c>
      <c r="T14" s="31">
        <v>113</v>
      </c>
      <c r="U14" s="31">
        <v>97</v>
      </c>
      <c r="V14" s="31">
        <v>120</v>
      </c>
      <c r="W14" s="42">
        <v>128</v>
      </c>
      <c r="X14" s="42">
        <v>122</v>
      </c>
      <c r="Y14" s="9"/>
      <c r="Z14" s="9"/>
      <c r="AA14" s="9"/>
      <c r="AB14" s="9"/>
      <c r="AC14" s="9"/>
      <c r="AD14" s="11">
        <f t="shared" si="1"/>
        <v>786</v>
      </c>
    </row>
    <row r="15" spans="1:30" ht="43.5" customHeight="1" x14ac:dyDescent="0.25">
      <c r="A15" s="6">
        <v>12</v>
      </c>
      <c r="B15" s="7" t="s">
        <v>44</v>
      </c>
      <c r="C15" s="7" t="s">
        <v>45</v>
      </c>
      <c r="D15" s="8" t="s">
        <v>49</v>
      </c>
      <c r="E15" s="9">
        <v>463</v>
      </c>
      <c r="F15" s="9">
        <v>560</v>
      </c>
      <c r="G15" s="9">
        <v>682</v>
      </c>
      <c r="H15" s="9">
        <v>537</v>
      </c>
      <c r="I15" s="9">
        <v>673</v>
      </c>
      <c r="J15" s="9">
        <v>698</v>
      </c>
      <c r="K15" s="9">
        <v>604</v>
      </c>
      <c r="L15" s="9">
        <v>686</v>
      </c>
      <c r="M15" s="9">
        <v>695</v>
      </c>
      <c r="N15" s="9">
        <v>787</v>
      </c>
      <c r="O15" s="9">
        <v>843</v>
      </c>
      <c r="P15" s="9"/>
      <c r="Q15" s="11">
        <f t="shared" si="0"/>
        <v>7228</v>
      </c>
      <c r="R15" s="9">
        <v>763</v>
      </c>
      <c r="S15" s="25">
        <v>827</v>
      </c>
      <c r="T15" s="31">
        <v>852</v>
      </c>
      <c r="U15" s="31">
        <v>696</v>
      </c>
      <c r="V15" s="31">
        <v>821</v>
      </c>
      <c r="W15" s="42">
        <v>847</v>
      </c>
      <c r="X15" s="42">
        <v>824</v>
      </c>
      <c r="Y15" s="9"/>
      <c r="Z15" s="9"/>
      <c r="AA15" s="9"/>
      <c r="AB15" s="9"/>
      <c r="AC15" s="9"/>
      <c r="AD15" s="11">
        <f t="shared" si="1"/>
        <v>5630</v>
      </c>
    </row>
    <row r="16" spans="1:30" ht="43.5" customHeight="1" x14ac:dyDescent="0.25">
      <c r="A16" s="6">
        <v>13</v>
      </c>
      <c r="B16" s="7" t="s">
        <v>44</v>
      </c>
      <c r="C16" s="7" t="s">
        <v>45</v>
      </c>
      <c r="D16" s="8" t="s">
        <v>50</v>
      </c>
      <c r="E16" s="9">
        <v>24</v>
      </c>
      <c r="F16" s="9">
        <v>31</v>
      </c>
      <c r="G16" s="9">
        <v>30</v>
      </c>
      <c r="H16" s="9">
        <v>26</v>
      </c>
      <c r="I16" s="9">
        <v>25</v>
      </c>
      <c r="J16" s="9">
        <v>22</v>
      </c>
      <c r="K16" s="9">
        <v>20</v>
      </c>
      <c r="L16" s="9">
        <v>22</v>
      </c>
      <c r="M16" s="9">
        <v>25</v>
      </c>
      <c r="N16" s="9">
        <v>24</v>
      </c>
      <c r="O16" s="9">
        <v>28</v>
      </c>
      <c r="P16" s="9"/>
      <c r="Q16" s="11">
        <f t="shared" si="0"/>
        <v>277</v>
      </c>
      <c r="R16" s="9">
        <v>20</v>
      </c>
      <c r="S16" s="25">
        <v>12</v>
      </c>
      <c r="T16" s="31">
        <v>33</v>
      </c>
      <c r="U16" s="31">
        <v>18</v>
      </c>
      <c r="V16" s="31">
        <v>14</v>
      </c>
      <c r="W16" s="42">
        <v>18</v>
      </c>
      <c r="X16" s="42">
        <v>18</v>
      </c>
      <c r="Y16" s="9"/>
      <c r="Z16" s="9"/>
      <c r="AA16" s="9"/>
      <c r="AB16" s="9"/>
      <c r="AC16" s="9"/>
      <c r="AD16" s="11">
        <f t="shared" si="1"/>
        <v>133</v>
      </c>
    </row>
    <row r="17" spans="1:30" ht="43.5" customHeight="1" x14ac:dyDescent="0.25">
      <c r="A17" s="6">
        <v>14</v>
      </c>
      <c r="B17" s="7" t="s">
        <v>44</v>
      </c>
      <c r="C17" s="7" t="s">
        <v>45</v>
      </c>
      <c r="D17" s="8" t="s">
        <v>51</v>
      </c>
      <c r="E17" s="9">
        <v>714</v>
      </c>
      <c r="F17" s="9">
        <v>701</v>
      </c>
      <c r="G17" s="9">
        <v>775</v>
      </c>
      <c r="H17" s="9">
        <v>821</v>
      </c>
      <c r="I17" s="9">
        <v>932</v>
      </c>
      <c r="J17" s="9">
        <v>904</v>
      </c>
      <c r="K17" s="9">
        <v>893</v>
      </c>
      <c r="L17" s="9">
        <v>974</v>
      </c>
      <c r="M17" s="9">
        <v>835</v>
      </c>
      <c r="N17" s="9">
        <v>882</v>
      </c>
      <c r="O17" s="9">
        <v>913</v>
      </c>
      <c r="P17" s="9"/>
      <c r="Q17" s="11">
        <f t="shared" si="0"/>
        <v>9344</v>
      </c>
      <c r="R17" s="9">
        <v>865</v>
      </c>
      <c r="S17" s="25">
        <v>816</v>
      </c>
      <c r="T17" s="31">
        <v>942</v>
      </c>
      <c r="U17" s="31">
        <v>821</v>
      </c>
      <c r="V17" s="31">
        <v>1000</v>
      </c>
      <c r="W17" s="42">
        <v>976</v>
      </c>
      <c r="X17" s="42">
        <v>984</v>
      </c>
      <c r="Y17" s="9"/>
      <c r="Z17" s="9"/>
      <c r="AA17" s="9"/>
      <c r="AB17" s="9"/>
      <c r="AC17" s="9"/>
      <c r="AD17" s="11">
        <f t="shared" si="1"/>
        <v>6404</v>
      </c>
    </row>
    <row r="18" spans="1:30" ht="43.5" customHeight="1" x14ac:dyDescent="0.25">
      <c r="A18" s="6">
        <v>15</v>
      </c>
      <c r="B18" s="7" t="s">
        <v>52</v>
      </c>
      <c r="C18" s="7" t="s">
        <v>45</v>
      </c>
      <c r="D18" s="8" t="s">
        <v>53</v>
      </c>
      <c r="E18" s="9">
        <v>1446</v>
      </c>
      <c r="F18" s="9">
        <v>5935</v>
      </c>
      <c r="G18" s="9">
        <v>8595</v>
      </c>
      <c r="H18" s="9">
        <v>7956</v>
      </c>
      <c r="I18" s="9">
        <v>7682</v>
      </c>
      <c r="J18" s="9">
        <v>8414</v>
      </c>
      <c r="K18" s="9">
        <v>8431</v>
      </c>
      <c r="L18" s="9">
        <v>7847</v>
      </c>
      <c r="M18" s="9">
        <v>11028</v>
      </c>
      <c r="N18" s="9">
        <v>10028</v>
      </c>
      <c r="O18" s="9">
        <v>9457</v>
      </c>
      <c r="P18" s="9"/>
      <c r="Q18" s="11">
        <f t="shared" si="0"/>
        <v>86819</v>
      </c>
      <c r="R18" s="9">
        <v>11860</v>
      </c>
      <c r="S18" s="25">
        <v>11916</v>
      </c>
      <c r="T18" s="31">
        <v>13003</v>
      </c>
      <c r="U18" s="31">
        <v>7259</v>
      </c>
      <c r="V18" s="31">
        <v>4105</v>
      </c>
      <c r="W18" s="42">
        <v>5129</v>
      </c>
      <c r="X18" s="42">
        <v>6260</v>
      </c>
      <c r="Y18" s="9"/>
      <c r="Z18" s="9"/>
      <c r="AA18" s="9"/>
      <c r="AB18" s="9"/>
      <c r="AC18" s="9"/>
      <c r="AD18" s="11">
        <f t="shared" si="1"/>
        <v>59532</v>
      </c>
    </row>
    <row r="19" spans="1:30" ht="43.5" customHeight="1" x14ac:dyDescent="0.25">
      <c r="A19" s="6">
        <v>16</v>
      </c>
      <c r="B19" s="7" t="s">
        <v>52</v>
      </c>
      <c r="C19" s="7" t="s">
        <v>45</v>
      </c>
      <c r="D19" s="8" t="s">
        <v>54</v>
      </c>
      <c r="E19" s="9">
        <v>30</v>
      </c>
      <c r="F19" s="9">
        <v>150</v>
      </c>
      <c r="G19" s="9">
        <v>944</v>
      </c>
      <c r="H19" s="9">
        <v>494</v>
      </c>
      <c r="I19" s="9">
        <v>719</v>
      </c>
      <c r="J19" s="9">
        <v>787</v>
      </c>
      <c r="K19" s="9">
        <v>43</v>
      </c>
      <c r="L19" s="9">
        <v>51</v>
      </c>
      <c r="M19" s="9">
        <v>1102</v>
      </c>
      <c r="N19" s="9">
        <v>861</v>
      </c>
      <c r="O19" s="9">
        <v>825</v>
      </c>
      <c r="P19" s="9"/>
      <c r="Q19" s="11">
        <f t="shared" si="0"/>
        <v>6006</v>
      </c>
      <c r="R19" s="9">
        <v>880</v>
      </c>
      <c r="S19" s="25">
        <v>1292</v>
      </c>
      <c r="T19" s="31">
        <v>1575</v>
      </c>
      <c r="U19" s="31">
        <v>722</v>
      </c>
      <c r="V19" s="31">
        <v>1374</v>
      </c>
      <c r="W19" s="42">
        <v>1344</v>
      </c>
      <c r="X19" s="42">
        <v>38</v>
      </c>
      <c r="Y19" s="9"/>
      <c r="Z19" s="9"/>
      <c r="AA19" s="9"/>
      <c r="AB19" s="9"/>
      <c r="AC19" s="9"/>
      <c r="AD19" s="11">
        <f t="shared" si="1"/>
        <v>7225</v>
      </c>
    </row>
    <row r="20" spans="1:30" ht="43.5" customHeight="1" x14ac:dyDescent="0.25">
      <c r="A20" s="6">
        <v>17</v>
      </c>
      <c r="B20" s="7" t="s">
        <v>52</v>
      </c>
      <c r="C20" s="7" t="s">
        <v>45</v>
      </c>
      <c r="D20" s="8" t="s">
        <v>55</v>
      </c>
      <c r="E20" s="9">
        <v>11</v>
      </c>
      <c r="F20" s="9">
        <v>30</v>
      </c>
      <c r="G20" s="9">
        <v>149</v>
      </c>
      <c r="H20" s="9">
        <v>137</v>
      </c>
      <c r="I20" s="9">
        <v>123</v>
      </c>
      <c r="J20" s="9">
        <v>153</v>
      </c>
      <c r="K20" s="9">
        <v>129</v>
      </c>
      <c r="L20" s="9">
        <v>122</v>
      </c>
      <c r="M20" s="9">
        <v>362</v>
      </c>
      <c r="N20" s="9">
        <v>247</v>
      </c>
      <c r="O20" s="9">
        <v>343</v>
      </c>
      <c r="P20" s="9"/>
      <c r="Q20" s="11">
        <f t="shared" si="0"/>
        <v>1806</v>
      </c>
      <c r="R20" s="9">
        <v>499</v>
      </c>
      <c r="S20" s="25">
        <v>481</v>
      </c>
      <c r="T20" s="31">
        <v>536</v>
      </c>
      <c r="U20" s="31">
        <v>252</v>
      </c>
      <c r="V20" s="31">
        <v>416</v>
      </c>
      <c r="W20" s="42">
        <v>473</v>
      </c>
      <c r="X20" s="42">
        <v>271</v>
      </c>
      <c r="Y20" s="9"/>
      <c r="Z20" s="9"/>
      <c r="AA20" s="9"/>
      <c r="AB20" s="9"/>
      <c r="AC20" s="9"/>
      <c r="AD20" s="11">
        <f t="shared" si="1"/>
        <v>2928</v>
      </c>
    </row>
    <row r="21" spans="1:30" ht="87" customHeight="1" x14ac:dyDescent="0.25">
      <c r="A21" s="6">
        <v>18</v>
      </c>
      <c r="B21" s="7" t="s">
        <v>52</v>
      </c>
      <c r="C21" s="7" t="s">
        <v>45</v>
      </c>
      <c r="D21" s="8" t="s">
        <v>56</v>
      </c>
      <c r="E21" s="9">
        <v>151</v>
      </c>
      <c r="F21" s="9">
        <v>272</v>
      </c>
      <c r="G21" s="9">
        <v>481</v>
      </c>
      <c r="H21" s="9">
        <v>421</v>
      </c>
      <c r="I21" s="9">
        <v>520</v>
      </c>
      <c r="J21" s="9">
        <v>410</v>
      </c>
      <c r="K21" s="9">
        <v>606</v>
      </c>
      <c r="L21" s="9">
        <v>519</v>
      </c>
      <c r="M21" s="9">
        <v>545</v>
      </c>
      <c r="N21" s="9">
        <v>544</v>
      </c>
      <c r="O21" s="9">
        <v>665</v>
      </c>
      <c r="P21" s="9"/>
      <c r="Q21" s="11">
        <f t="shared" si="0"/>
        <v>5134</v>
      </c>
      <c r="R21" s="9">
        <v>805</v>
      </c>
      <c r="S21" s="25">
        <v>808</v>
      </c>
      <c r="T21" s="31">
        <v>926</v>
      </c>
      <c r="U21" s="31">
        <v>613</v>
      </c>
      <c r="V21" s="31">
        <v>889</v>
      </c>
      <c r="W21" s="42" t="s">
        <v>179</v>
      </c>
      <c r="X21" s="42">
        <v>667</v>
      </c>
      <c r="Y21" s="9"/>
      <c r="Z21" s="9"/>
      <c r="AA21" s="9"/>
      <c r="AB21" s="9"/>
      <c r="AC21" s="9"/>
      <c r="AD21" s="11">
        <f t="shared" si="1"/>
        <v>4708</v>
      </c>
    </row>
    <row r="22" spans="1:30" ht="43.5" customHeight="1" x14ac:dyDescent="0.25">
      <c r="A22" s="6">
        <v>19</v>
      </c>
      <c r="B22" s="7" t="s">
        <v>52</v>
      </c>
      <c r="C22" s="7" t="s">
        <v>45</v>
      </c>
      <c r="D22" s="8" t="s">
        <v>57</v>
      </c>
      <c r="E22" s="9">
        <v>272</v>
      </c>
      <c r="F22" s="9">
        <v>310</v>
      </c>
      <c r="G22" s="9">
        <v>395</v>
      </c>
      <c r="H22" s="9">
        <v>187</v>
      </c>
      <c r="I22" s="9">
        <v>472</v>
      </c>
      <c r="J22" s="9">
        <v>422</v>
      </c>
      <c r="K22" s="9">
        <v>517</v>
      </c>
      <c r="L22" s="9">
        <v>427</v>
      </c>
      <c r="M22" s="9">
        <v>426</v>
      </c>
      <c r="N22" s="9">
        <v>462</v>
      </c>
      <c r="O22" s="9">
        <v>441</v>
      </c>
      <c r="P22" s="9"/>
      <c r="Q22" s="11">
        <f t="shared" si="0"/>
        <v>4331</v>
      </c>
      <c r="R22" s="9">
        <v>242</v>
      </c>
      <c r="S22" s="25">
        <v>561</v>
      </c>
      <c r="T22" s="31">
        <v>577</v>
      </c>
      <c r="U22" s="31">
        <v>422</v>
      </c>
      <c r="V22" s="31">
        <v>505</v>
      </c>
      <c r="W22" s="42">
        <v>505</v>
      </c>
      <c r="X22" s="42">
        <v>542</v>
      </c>
      <c r="Y22" s="9"/>
      <c r="Z22" s="9"/>
      <c r="AA22" s="9"/>
      <c r="AB22" s="9"/>
      <c r="AC22" s="9"/>
      <c r="AD22" s="11">
        <f t="shared" si="1"/>
        <v>3354</v>
      </c>
    </row>
    <row r="23" spans="1:30" ht="43.5" customHeight="1" x14ac:dyDescent="0.25">
      <c r="A23" s="6">
        <v>20</v>
      </c>
      <c r="B23" s="7" t="s">
        <v>52</v>
      </c>
      <c r="C23" s="7" t="s">
        <v>45</v>
      </c>
      <c r="D23" s="8" t="s">
        <v>58</v>
      </c>
      <c r="E23" s="9">
        <v>5115</v>
      </c>
      <c r="F23" s="9">
        <v>4996</v>
      </c>
      <c r="G23" s="9">
        <v>7085</v>
      </c>
      <c r="H23" s="9">
        <v>5898</v>
      </c>
      <c r="I23" s="9">
        <v>7209</v>
      </c>
      <c r="J23" s="9">
        <v>7867</v>
      </c>
      <c r="K23" s="9">
        <v>10137</v>
      </c>
      <c r="L23" s="9">
        <v>12135</v>
      </c>
      <c r="M23" s="9">
        <v>8828</v>
      </c>
      <c r="N23" s="9">
        <v>5871</v>
      </c>
      <c r="O23" s="9">
        <v>8459</v>
      </c>
      <c r="P23" s="9"/>
      <c r="Q23" s="11">
        <f t="shared" si="0"/>
        <v>83600</v>
      </c>
      <c r="R23" s="9">
        <v>7812</v>
      </c>
      <c r="S23" s="25">
        <v>8119</v>
      </c>
      <c r="T23" s="31">
        <v>10658</v>
      </c>
      <c r="U23" s="31">
        <v>9268</v>
      </c>
      <c r="V23" s="31">
        <v>7537</v>
      </c>
      <c r="W23" s="42">
        <v>7439</v>
      </c>
      <c r="X23" s="42">
        <v>7962</v>
      </c>
      <c r="Y23" s="9"/>
      <c r="Z23" s="9"/>
      <c r="AA23" s="9"/>
      <c r="AB23" s="9"/>
      <c r="AC23" s="9"/>
      <c r="AD23" s="11">
        <f t="shared" si="1"/>
        <v>58795</v>
      </c>
    </row>
    <row r="24" spans="1:30" ht="43.5" customHeight="1" x14ac:dyDescent="0.25">
      <c r="A24" s="6">
        <v>21</v>
      </c>
      <c r="B24" s="7" t="s">
        <v>59</v>
      </c>
      <c r="C24" s="7" t="s">
        <v>60</v>
      </c>
      <c r="D24" s="8" t="s">
        <v>61</v>
      </c>
      <c r="E24" s="9">
        <v>8</v>
      </c>
      <c r="F24" s="9">
        <v>21</v>
      </c>
      <c r="G24" s="9">
        <v>30</v>
      </c>
      <c r="H24" s="9" t="e">
        <f>VLOOKUP(D24,[1]Hoja1!$D$24:$H$125,5,FALSE)</f>
        <v>#N/A</v>
      </c>
      <c r="I24" s="9">
        <v>19</v>
      </c>
      <c r="J24" s="9">
        <v>13</v>
      </c>
      <c r="K24" s="9">
        <v>18</v>
      </c>
      <c r="L24" s="9">
        <v>16</v>
      </c>
      <c r="M24" s="9">
        <v>36</v>
      </c>
      <c r="N24" s="9">
        <v>27</v>
      </c>
      <c r="O24" s="9">
        <v>21</v>
      </c>
      <c r="P24" s="17">
        <v>8</v>
      </c>
      <c r="Q24" s="11" t="e">
        <f t="shared" si="0"/>
        <v>#N/A</v>
      </c>
      <c r="R24" s="9">
        <v>13</v>
      </c>
      <c r="S24" s="26">
        <v>29</v>
      </c>
      <c r="T24" s="32">
        <v>46</v>
      </c>
      <c r="U24" s="32">
        <v>18</v>
      </c>
      <c r="V24" s="9">
        <v>23</v>
      </c>
      <c r="W24" s="32">
        <v>16</v>
      </c>
      <c r="X24" s="32">
        <v>30</v>
      </c>
      <c r="Y24" s="9"/>
      <c r="Z24" s="9"/>
      <c r="AA24" s="9"/>
      <c r="AB24" s="9"/>
      <c r="AC24" s="17"/>
      <c r="AD24" s="11">
        <f t="shared" si="1"/>
        <v>175</v>
      </c>
    </row>
    <row r="25" spans="1:30" ht="43.5" customHeight="1" x14ac:dyDescent="0.25">
      <c r="A25" s="6">
        <v>22</v>
      </c>
      <c r="B25" s="7" t="s">
        <v>59</v>
      </c>
      <c r="C25" s="7" t="s">
        <v>60</v>
      </c>
      <c r="D25" s="8" t="s">
        <v>62</v>
      </c>
      <c r="E25" s="9">
        <v>39</v>
      </c>
      <c r="F25" s="9">
        <v>28</v>
      </c>
      <c r="G25" s="9">
        <v>28</v>
      </c>
      <c r="H25" s="9" t="e">
        <f>VLOOKUP(D25,[1]Hoja1!$D$24:$H$125,5,FALSE)</f>
        <v>#N/A</v>
      </c>
      <c r="I25" s="9">
        <v>98</v>
      </c>
      <c r="J25" s="9">
        <v>73</v>
      </c>
      <c r="K25" s="9">
        <v>36</v>
      </c>
      <c r="L25" s="9">
        <v>71</v>
      </c>
      <c r="M25" s="9">
        <v>87</v>
      </c>
      <c r="N25" s="9">
        <v>179</v>
      </c>
      <c r="O25" s="9">
        <v>81</v>
      </c>
      <c r="P25" s="17">
        <v>93</v>
      </c>
      <c r="Q25" s="11" t="e">
        <f t="shared" si="0"/>
        <v>#N/A</v>
      </c>
      <c r="R25" s="9">
        <v>89</v>
      </c>
      <c r="S25" s="26">
        <v>250</v>
      </c>
      <c r="T25" s="32">
        <v>189</v>
      </c>
      <c r="U25" s="32">
        <v>242</v>
      </c>
      <c r="V25" s="9">
        <v>222</v>
      </c>
      <c r="W25" s="32">
        <v>25</v>
      </c>
      <c r="X25" s="32">
        <v>199</v>
      </c>
      <c r="Y25" s="9"/>
      <c r="Z25" s="9"/>
      <c r="AA25" s="9"/>
      <c r="AB25" s="9"/>
      <c r="AC25" s="17"/>
      <c r="AD25" s="11">
        <f t="shared" si="1"/>
        <v>1216</v>
      </c>
    </row>
    <row r="26" spans="1:30" ht="43.5" customHeight="1" x14ac:dyDescent="0.25">
      <c r="A26" s="6">
        <v>23</v>
      </c>
      <c r="B26" s="7" t="s">
        <v>59</v>
      </c>
      <c r="C26" s="7" t="s">
        <v>60</v>
      </c>
      <c r="D26" s="8" t="s">
        <v>63</v>
      </c>
      <c r="E26" s="9">
        <v>238</v>
      </c>
      <c r="F26" s="9">
        <v>323</v>
      </c>
      <c r="G26" s="9">
        <v>422</v>
      </c>
      <c r="H26" s="9" t="e">
        <f>VLOOKUP(D26,[1]Hoja1!$D$24:$H$125,5,FALSE)</f>
        <v>#N/A</v>
      </c>
      <c r="I26" s="9">
        <v>243</v>
      </c>
      <c r="J26" s="9">
        <v>413</v>
      </c>
      <c r="K26" s="9">
        <v>269</v>
      </c>
      <c r="L26" s="9">
        <v>355</v>
      </c>
      <c r="M26" s="9">
        <v>310</v>
      </c>
      <c r="N26" s="9">
        <v>399</v>
      </c>
      <c r="O26" s="9">
        <v>350</v>
      </c>
      <c r="P26" s="17">
        <v>435</v>
      </c>
      <c r="Q26" s="11" t="e">
        <f t="shared" si="0"/>
        <v>#N/A</v>
      </c>
      <c r="R26" s="9">
        <v>244</v>
      </c>
      <c r="S26" s="26">
        <v>268</v>
      </c>
      <c r="T26" s="32">
        <v>363</v>
      </c>
      <c r="U26" s="32">
        <v>368</v>
      </c>
      <c r="V26" s="9">
        <v>347</v>
      </c>
      <c r="W26" s="32">
        <v>490</v>
      </c>
      <c r="X26" s="32">
        <v>301</v>
      </c>
      <c r="Y26" s="9"/>
      <c r="Z26" s="9"/>
      <c r="AA26" s="9"/>
      <c r="AB26" s="9"/>
      <c r="AC26" s="17"/>
      <c r="AD26" s="11">
        <f t="shared" si="1"/>
        <v>2381</v>
      </c>
    </row>
    <row r="27" spans="1:30" ht="43.5" customHeight="1" x14ac:dyDescent="0.25">
      <c r="A27" s="6">
        <v>24</v>
      </c>
      <c r="B27" s="7" t="s">
        <v>59</v>
      </c>
      <c r="C27" s="7" t="s">
        <v>60</v>
      </c>
      <c r="D27" s="8" t="s">
        <v>64</v>
      </c>
      <c r="E27" s="9">
        <v>277</v>
      </c>
      <c r="F27" s="9">
        <v>393</v>
      </c>
      <c r="G27" s="9">
        <v>407</v>
      </c>
      <c r="H27" s="9" t="e">
        <f>VLOOKUP(D27,[1]Hoja1!$D$24:$H$125,5,FALSE)</f>
        <v>#N/A</v>
      </c>
      <c r="I27" s="9">
        <v>243</v>
      </c>
      <c r="J27" s="9">
        <v>339</v>
      </c>
      <c r="K27" s="9">
        <v>608</v>
      </c>
      <c r="L27" s="9">
        <v>639</v>
      </c>
      <c r="M27" s="9">
        <v>591</v>
      </c>
      <c r="N27" s="9">
        <v>410</v>
      </c>
      <c r="O27" s="9">
        <v>360</v>
      </c>
      <c r="P27" s="17">
        <v>268</v>
      </c>
      <c r="Q27" s="11" t="e">
        <f t="shared" si="0"/>
        <v>#N/A</v>
      </c>
      <c r="R27" s="9">
        <v>718</v>
      </c>
      <c r="S27" s="26">
        <v>946</v>
      </c>
      <c r="T27" s="32">
        <v>1167</v>
      </c>
      <c r="U27" s="32">
        <v>441</v>
      </c>
      <c r="V27" s="9">
        <v>984</v>
      </c>
      <c r="W27" s="32">
        <v>1029</v>
      </c>
      <c r="X27" s="32">
        <v>702</v>
      </c>
      <c r="Y27" s="9"/>
      <c r="Z27" s="9"/>
      <c r="AA27" s="9"/>
      <c r="AB27" s="9"/>
      <c r="AC27" s="17"/>
      <c r="AD27" s="11">
        <f t="shared" si="1"/>
        <v>5987</v>
      </c>
    </row>
    <row r="28" spans="1:30" ht="43.5" customHeight="1" x14ac:dyDescent="0.25">
      <c r="A28" s="6">
        <v>25</v>
      </c>
      <c r="B28" s="7" t="s">
        <v>59</v>
      </c>
      <c r="C28" s="7" t="s">
        <v>60</v>
      </c>
      <c r="D28" s="8" t="s">
        <v>65</v>
      </c>
      <c r="E28" s="9">
        <v>0</v>
      </c>
      <c r="F28" s="9">
        <v>7</v>
      </c>
      <c r="G28" s="9">
        <v>17</v>
      </c>
      <c r="H28" s="9" t="e">
        <f>VLOOKUP(D28,[1]Hoja1!$D$24:$H$125,5,FALSE)</f>
        <v>#N/A</v>
      </c>
      <c r="I28" s="9">
        <v>1</v>
      </c>
      <c r="J28" s="9">
        <v>3</v>
      </c>
      <c r="K28" s="9">
        <v>18</v>
      </c>
      <c r="L28" s="9">
        <v>23</v>
      </c>
      <c r="M28" s="9">
        <v>33</v>
      </c>
      <c r="N28" s="9">
        <v>4</v>
      </c>
      <c r="O28" s="9">
        <v>6</v>
      </c>
      <c r="P28" s="17">
        <v>2</v>
      </c>
      <c r="Q28" s="11" t="e">
        <f t="shared" si="0"/>
        <v>#N/A</v>
      </c>
      <c r="R28" s="9">
        <v>9</v>
      </c>
      <c r="S28" s="26">
        <v>32</v>
      </c>
      <c r="T28" s="32">
        <v>35</v>
      </c>
      <c r="U28" s="32">
        <v>12</v>
      </c>
      <c r="V28" s="9">
        <v>42</v>
      </c>
      <c r="W28" s="32">
        <v>15</v>
      </c>
      <c r="X28" s="32">
        <v>21</v>
      </c>
      <c r="Y28" s="9"/>
      <c r="Z28" s="9"/>
      <c r="AA28" s="9"/>
      <c r="AB28" s="9"/>
      <c r="AC28" s="17"/>
      <c r="AD28" s="11">
        <f t="shared" si="1"/>
        <v>166</v>
      </c>
    </row>
    <row r="29" spans="1:30" ht="43.5" customHeight="1" x14ac:dyDescent="0.25">
      <c r="A29" s="6">
        <v>26</v>
      </c>
      <c r="B29" s="7" t="s">
        <v>66</v>
      </c>
      <c r="C29" s="7" t="s">
        <v>60</v>
      </c>
      <c r="D29" s="8" t="s">
        <v>67</v>
      </c>
      <c r="E29" s="9">
        <v>13</v>
      </c>
      <c r="F29" s="9">
        <v>27</v>
      </c>
      <c r="G29" s="9">
        <v>23</v>
      </c>
      <c r="H29" s="9" t="e">
        <f>VLOOKUP(D29,[1]Hoja1!$D$24:$H$125,5,FALSE)</f>
        <v>#N/A</v>
      </c>
      <c r="I29" s="9">
        <v>26</v>
      </c>
      <c r="J29" s="9">
        <v>53</v>
      </c>
      <c r="K29" s="9">
        <v>43</v>
      </c>
      <c r="L29" s="9">
        <v>59</v>
      </c>
      <c r="M29" s="9">
        <v>35</v>
      </c>
      <c r="N29" s="9">
        <v>41</v>
      </c>
      <c r="O29" s="9">
        <v>30</v>
      </c>
      <c r="P29" s="17">
        <v>26</v>
      </c>
      <c r="Q29" s="11" t="e">
        <f t="shared" si="0"/>
        <v>#N/A</v>
      </c>
      <c r="R29" s="9">
        <v>15</v>
      </c>
      <c r="S29" s="26">
        <v>28</v>
      </c>
      <c r="T29" s="32">
        <v>30</v>
      </c>
      <c r="U29" s="32">
        <v>32</v>
      </c>
      <c r="V29" s="9">
        <v>35</v>
      </c>
      <c r="W29" s="32">
        <v>28</v>
      </c>
      <c r="X29" s="32">
        <v>31</v>
      </c>
      <c r="Y29" s="9"/>
      <c r="Z29" s="9"/>
      <c r="AA29" s="9"/>
      <c r="AB29" s="9"/>
      <c r="AC29" s="17"/>
      <c r="AD29" s="11">
        <f t="shared" si="1"/>
        <v>199</v>
      </c>
    </row>
    <row r="30" spans="1:30" ht="43.5" customHeight="1" x14ac:dyDescent="0.25">
      <c r="A30" s="6">
        <v>27</v>
      </c>
      <c r="B30" s="7" t="s">
        <v>66</v>
      </c>
      <c r="C30" s="7" t="s">
        <v>60</v>
      </c>
      <c r="D30" s="8" t="s">
        <v>68</v>
      </c>
      <c r="E30" s="9">
        <v>4</v>
      </c>
      <c r="F30" s="9">
        <v>6</v>
      </c>
      <c r="G30" s="9">
        <v>9</v>
      </c>
      <c r="H30" s="9" t="e">
        <f>VLOOKUP(D30,[1]Hoja1!$D$24:$H$125,5,FALSE)</f>
        <v>#N/A</v>
      </c>
      <c r="I30" s="9">
        <v>3</v>
      </c>
      <c r="J30" s="9">
        <v>4</v>
      </c>
      <c r="K30" s="9">
        <v>3</v>
      </c>
      <c r="L30" s="9">
        <v>6</v>
      </c>
      <c r="M30" s="9">
        <v>7</v>
      </c>
      <c r="N30" s="9">
        <v>2</v>
      </c>
      <c r="O30" s="9">
        <v>12</v>
      </c>
      <c r="P30" s="17">
        <v>0</v>
      </c>
      <c r="Q30" s="11" t="e">
        <f t="shared" si="0"/>
        <v>#N/A</v>
      </c>
      <c r="R30" s="9">
        <v>2</v>
      </c>
      <c r="S30" s="26">
        <v>5</v>
      </c>
      <c r="T30" s="32">
        <v>5</v>
      </c>
      <c r="U30" s="32">
        <v>3</v>
      </c>
      <c r="V30" s="9">
        <v>5</v>
      </c>
      <c r="W30" s="32">
        <v>4</v>
      </c>
      <c r="X30" s="32">
        <v>6</v>
      </c>
      <c r="Y30" s="9"/>
      <c r="Z30" s="9"/>
      <c r="AA30" s="9"/>
      <c r="AB30" s="9"/>
      <c r="AC30" s="17"/>
      <c r="AD30" s="11">
        <f t="shared" si="1"/>
        <v>30</v>
      </c>
    </row>
    <row r="31" spans="1:30" ht="43.5" customHeight="1" x14ac:dyDescent="0.25">
      <c r="A31" s="6">
        <v>28</v>
      </c>
      <c r="B31" s="7" t="s">
        <v>66</v>
      </c>
      <c r="C31" s="7" t="s">
        <v>60</v>
      </c>
      <c r="D31" s="8" t="s">
        <v>69</v>
      </c>
      <c r="E31" s="9">
        <v>4</v>
      </c>
      <c r="F31" s="9">
        <v>6</v>
      </c>
      <c r="G31" s="9">
        <v>8</v>
      </c>
      <c r="H31" s="9" t="e">
        <f>VLOOKUP(D31,[1]Hoja1!$D$24:$H$125,5,FALSE)</f>
        <v>#N/A</v>
      </c>
      <c r="I31" s="9">
        <v>21</v>
      </c>
      <c r="J31" s="9">
        <v>23</v>
      </c>
      <c r="K31" s="9">
        <v>53</v>
      </c>
      <c r="L31" s="9">
        <v>63</v>
      </c>
      <c r="M31" s="9">
        <v>46</v>
      </c>
      <c r="N31" s="9">
        <v>78</v>
      </c>
      <c r="O31" s="9">
        <v>24</v>
      </c>
      <c r="P31" s="17">
        <v>7</v>
      </c>
      <c r="Q31" s="11" t="e">
        <f t="shared" si="0"/>
        <v>#N/A</v>
      </c>
      <c r="R31" s="9">
        <v>12</v>
      </c>
      <c r="S31" s="26">
        <v>5</v>
      </c>
      <c r="T31" s="32">
        <v>22</v>
      </c>
      <c r="U31" s="32">
        <v>15</v>
      </c>
      <c r="V31" s="9">
        <v>37</v>
      </c>
      <c r="W31" s="32">
        <v>21</v>
      </c>
      <c r="X31" s="32">
        <v>15</v>
      </c>
      <c r="Y31" s="9"/>
      <c r="Z31" s="9"/>
      <c r="AA31" s="9"/>
      <c r="AB31" s="9"/>
      <c r="AC31" s="17"/>
      <c r="AD31" s="11">
        <f t="shared" si="1"/>
        <v>127</v>
      </c>
    </row>
    <row r="32" spans="1:30" ht="43.5" customHeight="1" x14ac:dyDescent="0.25">
      <c r="A32" s="6">
        <v>29</v>
      </c>
      <c r="B32" s="7" t="s">
        <v>66</v>
      </c>
      <c r="C32" s="7" t="s">
        <v>60</v>
      </c>
      <c r="D32" s="8" t="s">
        <v>70</v>
      </c>
      <c r="E32" s="9">
        <v>0</v>
      </c>
      <c r="F32" s="9">
        <v>0</v>
      </c>
      <c r="G32" s="9">
        <v>0</v>
      </c>
      <c r="H32" s="9" t="e">
        <f>VLOOKUP(D32,[1]Hoja1!$D$24:$H$125,5,FALSE)</f>
        <v>#N/A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7">
        <v>0</v>
      </c>
      <c r="Q32" s="11" t="e">
        <f t="shared" si="0"/>
        <v>#N/A</v>
      </c>
      <c r="R32" s="9">
        <v>15</v>
      </c>
      <c r="S32" s="26">
        <v>21</v>
      </c>
      <c r="T32" s="32">
        <v>24</v>
      </c>
      <c r="U32" s="32">
        <v>28</v>
      </c>
      <c r="V32" s="9">
        <v>37</v>
      </c>
      <c r="W32" s="32">
        <v>65</v>
      </c>
      <c r="X32" s="32">
        <v>27</v>
      </c>
      <c r="Y32" s="9"/>
      <c r="Z32" s="9"/>
      <c r="AA32" s="9"/>
      <c r="AB32" s="9"/>
      <c r="AC32" s="17"/>
      <c r="AD32" s="11">
        <f t="shared" si="1"/>
        <v>217</v>
      </c>
    </row>
    <row r="33" spans="1:30" ht="43.5" customHeight="1" x14ac:dyDescent="0.25">
      <c r="A33" s="6">
        <v>30</v>
      </c>
      <c r="B33" s="7" t="s">
        <v>66</v>
      </c>
      <c r="C33" s="7" t="s">
        <v>60</v>
      </c>
      <c r="D33" s="8" t="s">
        <v>71</v>
      </c>
      <c r="E33" s="9">
        <v>23</v>
      </c>
      <c r="F33" s="9">
        <v>34</v>
      </c>
      <c r="G33" s="9">
        <v>59</v>
      </c>
      <c r="H33" s="9" t="e">
        <f>VLOOKUP(D33,[1]Hoja1!$D$24:$H$125,5,FALSE)</f>
        <v>#N/A</v>
      </c>
      <c r="I33" s="9">
        <v>33</v>
      </c>
      <c r="J33" s="9">
        <v>19</v>
      </c>
      <c r="K33" s="9">
        <v>11</v>
      </c>
      <c r="L33" s="9">
        <v>13</v>
      </c>
      <c r="M33" s="9">
        <v>19</v>
      </c>
      <c r="N33" s="9">
        <v>9</v>
      </c>
      <c r="O33" s="9">
        <v>13</v>
      </c>
      <c r="P33" s="17">
        <v>12</v>
      </c>
      <c r="Q33" s="11" t="e">
        <f t="shared" si="0"/>
        <v>#N/A</v>
      </c>
      <c r="R33" s="9">
        <v>313</v>
      </c>
      <c r="S33" s="26">
        <v>382</v>
      </c>
      <c r="T33" s="32">
        <v>492</v>
      </c>
      <c r="U33" s="32">
        <v>517</v>
      </c>
      <c r="V33" s="9">
        <v>552</v>
      </c>
      <c r="W33" s="32">
        <v>708</v>
      </c>
      <c r="X33" s="32">
        <v>479</v>
      </c>
      <c r="Y33" s="9"/>
      <c r="Z33" s="9"/>
      <c r="AA33" s="9"/>
      <c r="AB33" s="9"/>
      <c r="AC33" s="17"/>
      <c r="AD33" s="11">
        <f t="shared" si="1"/>
        <v>3443</v>
      </c>
    </row>
    <row r="34" spans="1:30" ht="43.5" customHeight="1" x14ac:dyDescent="0.25">
      <c r="A34" s="6">
        <v>31</v>
      </c>
      <c r="B34" s="7" t="s">
        <v>66</v>
      </c>
      <c r="C34" s="7" t="s">
        <v>60</v>
      </c>
      <c r="D34" s="8" t="s">
        <v>72</v>
      </c>
      <c r="E34" s="9">
        <v>238</v>
      </c>
      <c r="F34" s="9">
        <v>323</v>
      </c>
      <c r="G34" s="9">
        <v>422</v>
      </c>
      <c r="H34" s="9" t="e">
        <f>VLOOKUP(D34,[1]Hoja1!$D$24:$H$125,5,FALSE)</f>
        <v>#N/A</v>
      </c>
      <c r="I34" s="9">
        <v>243</v>
      </c>
      <c r="J34" s="9">
        <v>413</v>
      </c>
      <c r="K34" s="9">
        <v>269</v>
      </c>
      <c r="L34" s="9">
        <v>355</v>
      </c>
      <c r="M34" s="9">
        <v>310</v>
      </c>
      <c r="N34" s="9">
        <v>399</v>
      </c>
      <c r="O34" s="9">
        <v>350</v>
      </c>
      <c r="P34" s="17">
        <v>435</v>
      </c>
      <c r="Q34" s="11" t="e">
        <f t="shared" si="0"/>
        <v>#N/A</v>
      </c>
      <c r="R34" s="9">
        <v>244</v>
      </c>
      <c r="S34" s="26">
        <v>268</v>
      </c>
      <c r="T34" s="32">
        <v>363</v>
      </c>
      <c r="U34" s="32">
        <v>368</v>
      </c>
      <c r="V34" s="9">
        <v>347</v>
      </c>
      <c r="W34" s="32">
        <v>490</v>
      </c>
      <c r="X34" s="32">
        <v>301</v>
      </c>
      <c r="Y34" s="9"/>
      <c r="Z34" s="9"/>
      <c r="AA34" s="9"/>
      <c r="AB34" s="9"/>
      <c r="AC34" s="17"/>
      <c r="AD34" s="11">
        <f t="shared" si="1"/>
        <v>2381</v>
      </c>
    </row>
    <row r="35" spans="1:30" ht="43.5" customHeight="1" x14ac:dyDescent="0.25">
      <c r="A35" s="6">
        <v>32</v>
      </c>
      <c r="B35" s="7" t="s">
        <v>73</v>
      </c>
      <c r="C35" s="7" t="s">
        <v>60</v>
      </c>
      <c r="D35" s="8" t="s">
        <v>74</v>
      </c>
      <c r="E35" s="9">
        <v>22</v>
      </c>
      <c r="F35" s="9">
        <v>18</v>
      </c>
      <c r="G35" s="9">
        <v>24</v>
      </c>
      <c r="H35" s="9" t="e">
        <f>VLOOKUP(D35,[1]Hoja1!$D$24:$H$125,5,FALSE)</f>
        <v>#N/A</v>
      </c>
      <c r="I35" s="9">
        <v>28</v>
      </c>
      <c r="J35" s="9">
        <v>35</v>
      </c>
      <c r="K35" s="9">
        <v>32</v>
      </c>
      <c r="L35" s="9">
        <v>43</v>
      </c>
      <c r="M35" s="9">
        <v>40</v>
      </c>
      <c r="N35" s="9">
        <v>50</v>
      </c>
      <c r="O35" s="9">
        <v>53</v>
      </c>
      <c r="P35" s="17">
        <v>23</v>
      </c>
      <c r="Q35" s="11" t="e">
        <f t="shared" si="0"/>
        <v>#N/A</v>
      </c>
      <c r="R35" s="9">
        <v>25</v>
      </c>
      <c r="S35" s="26">
        <v>55</v>
      </c>
      <c r="T35" s="32">
        <v>48</v>
      </c>
      <c r="U35" s="32">
        <v>71</v>
      </c>
      <c r="V35" s="9">
        <v>91</v>
      </c>
      <c r="W35" s="32">
        <v>100</v>
      </c>
      <c r="X35" s="32">
        <v>99</v>
      </c>
      <c r="Y35" s="9"/>
      <c r="Z35" s="9"/>
      <c r="AA35" s="9"/>
      <c r="AB35" s="9"/>
      <c r="AC35" s="17"/>
      <c r="AD35" s="11">
        <f t="shared" si="1"/>
        <v>489</v>
      </c>
    </row>
    <row r="36" spans="1:30" ht="43.5" customHeight="1" x14ac:dyDescent="0.25">
      <c r="A36" s="6">
        <v>33</v>
      </c>
      <c r="B36" s="7" t="s">
        <v>73</v>
      </c>
      <c r="C36" s="7" t="s">
        <v>60</v>
      </c>
      <c r="D36" s="8" t="s">
        <v>75</v>
      </c>
      <c r="E36" s="9">
        <v>20</v>
      </c>
      <c r="F36" s="9">
        <v>23</v>
      </c>
      <c r="G36" s="9">
        <v>24</v>
      </c>
      <c r="H36" s="9" t="e">
        <f>VLOOKUP(D36,[1]Hoja1!$D$24:$H$125,5,FALSE)</f>
        <v>#N/A</v>
      </c>
      <c r="I36" s="9">
        <v>22</v>
      </c>
      <c r="J36" s="9">
        <v>8</v>
      </c>
      <c r="K36" s="9">
        <v>10</v>
      </c>
      <c r="L36" s="9">
        <v>10</v>
      </c>
      <c r="M36" s="9">
        <v>8</v>
      </c>
      <c r="N36" s="9">
        <v>9</v>
      </c>
      <c r="O36" s="9">
        <v>7</v>
      </c>
      <c r="P36" s="17">
        <v>2</v>
      </c>
      <c r="Q36" s="11" t="e">
        <f t="shared" si="0"/>
        <v>#N/A</v>
      </c>
      <c r="R36" s="9">
        <v>9</v>
      </c>
      <c r="S36" s="26">
        <v>6</v>
      </c>
      <c r="T36" s="32">
        <v>13</v>
      </c>
      <c r="U36" s="32">
        <v>29</v>
      </c>
      <c r="V36" s="9">
        <v>35</v>
      </c>
      <c r="W36" s="32">
        <v>64</v>
      </c>
      <c r="X36" s="32">
        <v>77</v>
      </c>
      <c r="Y36" s="9"/>
      <c r="Z36" s="9"/>
      <c r="AA36" s="9"/>
      <c r="AB36" s="9"/>
      <c r="AC36" s="17"/>
      <c r="AD36" s="11">
        <f t="shared" si="1"/>
        <v>233</v>
      </c>
    </row>
    <row r="37" spans="1:30" ht="43.5" customHeight="1" x14ac:dyDescent="0.25">
      <c r="A37" s="6">
        <v>34</v>
      </c>
      <c r="B37" s="7" t="s">
        <v>73</v>
      </c>
      <c r="C37" s="7" t="s">
        <v>60</v>
      </c>
      <c r="D37" s="8" t="s">
        <v>76</v>
      </c>
      <c r="E37" s="9">
        <v>0</v>
      </c>
      <c r="F37" s="9">
        <v>0</v>
      </c>
      <c r="G37" s="9">
        <v>0</v>
      </c>
      <c r="H37" s="9" t="e">
        <f>VLOOKUP(D37,[1]Hoja1!$D$24:$H$125,5,FALSE)</f>
        <v>#N/A</v>
      </c>
      <c r="I37" s="9">
        <v>15</v>
      </c>
      <c r="J37" s="9">
        <v>35</v>
      </c>
      <c r="K37" s="9">
        <v>10</v>
      </c>
      <c r="L37" s="9">
        <v>10</v>
      </c>
      <c r="M37" s="9">
        <v>5</v>
      </c>
      <c r="N37" s="9">
        <v>8</v>
      </c>
      <c r="O37" s="9">
        <v>6</v>
      </c>
      <c r="P37" s="17">
        <v>2</v>
      </c>
      <c r="Q37" s="11" t="e">
        <f t="shared" si="0"/>
        <v>#N/A</v>
      </c>
      <c r="R37" s="9">
        <v>11</v>
      </c>
      <c r="S37" s="26">
        <v>8</v>
      </c>
      <c r="T37" s="32">
        <v>10</v>
      </c>
      <c r="U37" s="32">
        <v>4</v>
      </c>
      <c r="V37" s="9">
        <v>15</v>
      </c>
      <c r="W37" s="32">
        <v>14</v>
      </c>
      <c r="X37" s="32">
        <v>13</v>
      </c>
      <c r="Y37" s="9"/>
      <c r="Z37" s="9"/>
      <c r="AA37" s="9"/>
      <c r="AB37" s="9"/>
      <c r="AC37" s="17"/>
      <c r="AD37" s="11">
        <f t="shared" si="1"/>
        <v>75</v>
      </c>
    </row>
    <row r="38" spans="1:30" ht="43.5" customHeight="1" x14ac:dyDescent="0.25">
      <c r="A38" s="6">
        <v>35</v>
      </c>
      <c r="B38" s="7" t="s">
        <v>73</v>
      </c>
      <c r="C38" s="7" t="s">
        <v>60</v>
      </c>
      <c r="D38" s="8" t="s">
        <v>77</v>
      </c>
      <c r="E38" s="9">
        <v>0</v>
      </c>
      <c r="F38" s="9">
        <v>1</v>
      </c>
      <c r="G38" s="9">
        <v>0</v>
      </c>
      <c r="H38" s="9" t="e">
        <f>VLOOKUP(D38,[1]Hoja1!$D$24:$H$125,5,FALSE)</f>
        <v>#N/A</v>
      </c>
      <c r="I38" s="9">
        <v>0</v>
      </c>
      <c r="J38" s="9">
        <v>0</v>
      </c>
      <c r="K38" s="9">
        <v>1</v>
      </c>
      <c r="L38" s="9">
        <v>0</v>
      </c>
      <c r="M38" s="9">
        <v>0</v>
      </c>
      <c r="N38" s="9">
        <v>1</v>
      </c>
      <c r="O38" s="9">
        <v>1</v>
      </c>
      <c r="P38" s="17">
        <v>0</v>
      </c>
      <c r="Q38" s="11" t="e">
        <f t="shared" si="0"/>
        <v>#N/A</v>
      </c>
      <c r="R38" s="9">
        <v>1</v>
      </c>
      <c r="S38" s="26">
        <v>0</v>
      </c>
      <c r="T38" s="32">
        <v>2</v>
      </c>
      <c r="U38" s="32">
        <v>0</v>
      </c>
      <c r="V38" s="9">
        <v>3</v>
      </c>
      <c r="W38" s="32">
        <v>3</v>
      </c>
      <c r="X38" s="32">
        <v>0</v>
      </c>
      <c r="Y38" s="9"/>
      <c r="Z38" s="9"/>
      <c r="AA38" s="9"/>
      <c r="AB38" s="9"/>
      <c r="AC38" s="17"/>
      <c r="AD38" s="11">
        <f t="shared" si="1"/>
        <v>9</v>
      </c>
    </row>
    <row r="39" spans="1:30" ht="43.5" customHeight="1" x14ac:dyDescent="0.25">
      <c r="A39" s="6">
        <v>36</v>
      </c>
      <c r="B39" s="7" t="s">
        <v>73</v>
      </c>
      <c r="C39" s="7" t="s">
        <v>60</v>
      </c>
      <c r="D39" s="8" t="s">
        <v>78</v>
      </c>
      <c r="E39" s="18">
        <v>0</v>
      </c>
      <c r="F39" s="18">
        <v>17924</v>
      </c>
      <c r="G39" s="18" t="s">
        <v>79</v>
      </c>
      <c r="H39" s="18" t="e">
        <f>VLOOKUP(D39,[1]Hoja1!$D$24:$H$125,5,FALSE)</f>
        <v>#N/A</v>
      </c>
      <c r="I39" s="18" t="s">
        <v>80</v>
      </c>
      <c r="J39" s="18">
        <v>0</v>
      </c>
      <c r="K39" s="18" t="s">
        <v>80</v>
      </c>
      <c r="L39" s="18" t="s">
        <v>80</v>
      </c>
      <c r="M39" s="18">
        <v>0</v>
      </c>
      <c r="N39" s="18" t="s">
        <v>81</v>
      </c>
      <c r="O39" s="18" t="s">
        <v>81</v>
      </c>
      <c r="P39" s="18">
        <v>0</v>
      </c>
      <c r="Q39" s="19" t="e">
        <f t="shared" si="0"/>
        <v>#N/A</v>
      </c>
      <c r="R39" s="18">
        <v>9622</v>
      </c>
      <c r="S39" s="27">
        <v>0</v>
      </c>
      <c r="T39" s="33">
        <v>17635.8</v>
      </c>
      <c r="U39" s="33">
        <v>0</v>
      </c>
      <c r="V39" s="18">
        <v>38902.5</v>
      </c>
      <c r="W39" s="33">
        <v>25935</v>
      </c>
      <c r="X39" s="33">
        <v>0</v>
      </c>
      <c r="Y39" s="18"/>
      <c r="Z39" s="18"/>
      <c r="AA39" s="18"/>
      <c r="AB39" s="18"/>
      <c r="AC39" s="18"/>
      <c r="AD39" s="19">
        <f t="shared" si="1"/>
        <v>92095.3</v>
      </c>
    </row>
    <row r="40" spans="1:30" ht="43.5" customHeight="1" x14ac:dyDescent="0.25">
      <c r="A40" s="6">
        <v>37</v>
      </c>
      <c r="B40" s="7" t="s">
        <v>82</v>
      </c>
      <c r="C40" s="7" t="s">
        <v>60</v>
      </c>
      <c r="D40" s="8" t="s">
        <v>83</v>
      </c>
      <c r="E40" s="9">
        <v>61</v>
      </c>
      <c r="F40" s="9">
        <v>71</v>
      </c>
      <c r="G40" s="9">
        <v>126</v>
      </c>
      <c r="H40" s="9" t="e">
        <f>VLOOKUP(D40,[1]Hoja1!$D$24:$H$125,5,FALSE)</f>
        <v>#N/A</v>
      </c>
      <c r="I40" s="9">
        <v>79</v>
      </c>
      <c r="J40" s="9">
        <v>110</v>
      </c>
      <c r="K40" s="9">
        <v>96</v>
      </c>
      <c r="L40" s="9">
        <v>62</v>
      </c>
      <c r="M40" s="9">
        <v>38</v>
      </c>
      <c r="N40" s="9">
        <v>63</v>
      </c>
      <c r="O40" s="9">
        <v>62</v>
      </c>
      <c r="P40" s="17">
        <v>66</v>
      </c>
      <c r="Q40" s="11" t="e">
        <f t="shared" si="0"/>
        <v>#N/A</v>
      </c>
      <c r="R40" s="9">
        <v>78</v>
      </c>
      <c r="S40" s="28">
        <v>57</v>
      </c>
      <c r="T40" s="32">
        <v>69</v>
      </c>
      <c r="U40" s="32">
        <v>65</v>
      </c>
      <c r="V40" s="9">
        <v>56</v>
      </c>
      <c r="W40" s="32">
        <v>52</v>
      </c>
      <c r="X40" s="38">
        <v>51</v>
      </c>
      <c r="Y40" s="9"/>
      <c r="Z40" s="9"/>
      <c r="AA40" s="9"/>
      <c r="AB40" s="9"/>
      <c r="AC40" s="17"/>
      <c r="AD40" s="11">
        <f t="shared" si="1"/>
        <v>428</v>
      </c>
    </row>
    <row r="41" spans="1:30" ht="43.5" customHeight="1" x14ac:dyDescent="0.25">
      <c r="A41" s="6">
        <v>38</v>
      </c>
      <c r="B41" s="7" t="s">
        <v>82</v>
      </c>
      <c r="C41" s="7" t="s">
        <v>60</v>
      </c>
      <c r="D41" s="8" t="s">
        <v>84</v>
      </c>
      <c r="E41" s="9">
        <v>17</v>
      </c>
      <c r="F41" s="9">
        <v>16</v>
      </c>
      <c r="G41" s="9">
        <v>15</v>
      </c>
      <c r="H41" s="9" t="e">
        <f>VLOOKUP(D41,[1]Hoja1!$D$24:$H$125,5,FALSE)</f>
        <v>#N/A</v>
      </c>
      <c r="I41" s="9">
        <v>23</v>
      </c>
      <c r="J41" s="9">
        <v>10</v>
      </c>
      <c r="K41" s="9">
        <v>23</v>
      </c>
      <c r="L41" s="9">
        <v>32</v>
      </c>
      <c r="M41" s="9">
        <v>23</v>
      </c>
      <c r="N41" s="9">
        <v>26</v>
      </c>
      <c r="O41" s="9">
        <v>14</v>
      </c>
      <c r="P41" s="17">
        <v>22</v>
      </c>
      <c r="Q41" s="11" t="e">
        <f t="shared" si="0"/>
        <v>#N/A</v>
      </c>
      <c r="R41" s="9">
        <v>11</v>
      </c>
      <c r="S41" s="29">
        <v>7</v>
      </c>
      <c r="T41" s="32">
        <v>14</v>
      </c>
      <c r="U41" s="32">
        <v>25</v>
      </c>
      <c r="V41" s="9">
        <v>12</v>
      </c>
      <c r="W41" s="32">
        <v>31</v>
      </c>
      <c r="X41" s="39">
        <v>32</v>
      </c>
      <c r="Y41" s="9"/>
      <c r="Z41" s="9"/>
      <c r="AA41" s="9"/>
      <c r="AB41" s="9"/>
      <c r="AC41" s="17"/>
      <c r="AD41" s="11">
        <f t="shared" si="1"/>
        <v>132</v>
      </c>
    </row>
    <row r="42" spans="1:30" ht="43.5" customHeight="1" x14ac:dyDescent="0.25">
      <c r="A42" s="6">
        <v>39</v>
      </c>
      <c r="B42" s="7" t="s">
        <v>82</v>
      </c>
      <c r="C42" s="7" t="s">
        <v>60</v>
      </c>
      <c r="D42" s="8" t="s">
        <v>85</v>
      </c>
      <c r="E42" s="9">
        <v>18</v>
      </c>
      <c r="F42" s="9">
        <v>27</v>
      </c>
      <c r="G42" s="9">
        <v>20</v>
      </c>
      <c r="H42" s="9" t="e">
        <f>VLOOKUP(D42,[1]Hoja1!$D$24:$H$125,5,FALSE)</f>
        <v>#N/A</v>
      </c>
      <c r="I42" s="9">
        <v>21</v>
      </c>
      <c r="J42" s="9">
        <v>15</v>
      </c>
      <c r="K42" s="9">
        <v>8</v>
      </c>
      <c r="L42" s="9">
        <v>19</v>
      </c>
      <c r="M42" s="9">
        <v>15</v>
      </c>
      <c r="N42" s="9">
        <v>15</v>
      </c>
      <c r="O42" s="9">
        <v>18</v>
      </c>
      <c r="P42" s="17">
        <v>22</v>
      </c>
      <c r="Q42" s="11" t="e">
        <f t="shared" si="0"/>
        <v>#N/A</v>
      </c>
      <c r="R42" s="9">
        <v>20</v>
      </c>
      <c r="S42" s="29">
        <v>10</v>
      </c>
      <c r="T42" s="32">
        <v>26</v>
      </c>
      <c r="U42" s="32">
        <v>16</v>
      </c>
      <c r="V42" s="9">
        <v>10</v>
      </c>
      <c r="W42" s="32">
        <v>8</v>
      </c>
      <c r="X42" s="39">
        <v>11</v>
      </c>
      <c r="Y42" s="9"/>
      <c r="Z42" s="9"/>
      <c r="AA42" s="9"/>
      <c r="AB42" s="9"/>
      <c r="AC42" s="17"/>
      <c r="AD42" s="11">
        <f t="shared" si="1"/>
        <v>101</v>
      </c>
    </row>
    <row r="43" spans="1:30" ht="43.5" customHeight="1" x14ac:dyDescent="0.25">
      <c r="A43" s="6">
        <v>40</v>
      </c>
      <c r="B43" s="7" t="s">
        <v>82</v>
      </c>
      <c r="C43" s="7" t="s">
        <v>60</v>
      </c>
      <c r="D43" s="8" t="s">
        <v>86</v>
      </c>
      <c r="E43" s="9">
        <v>3</v>
      </c>
      <c r="F43" s="9">
        <v>0</v>
      </c>
      <c r="G43" s="9">
        <v>0</v>
      </c>
      <c r="H43" s="9" t="e">
        <f>VLOOKUP(D43,[1]Hoja1!$D$24:$H$125,5,FALSE)</f>
        <v>#N/A</v>
      </c>
      <c r="I43" s="9">
        <v>2</v>
      </c>
      <c r="J43" s="9">
        <v>1</v>
      </c>
      <c r="K43" s="9">
        <v>1</v>
      </c>
      <c r="L43" s="9">
        <v>2</v>
      </c>
      <c r="M43" s="9">
        <v>0</v>
      </c>
      <c r="N43" s="9">
        <v>2</v>
      </c>
      <c r="O43" s="9">
        <v>2</v>
      </c>
      <c r="P43" s="17">
        <v>0</v>
      </c>
      <c r="Q43" s="11" t="e">
        <f t="shared" si="0"/>
        <v>#N/A</v>
      </c>
      <c r="R43" s="9">
        <v>2</v>
      </c>
      <c r="S43" s="29">
        <v>2</v>
      </c>
      <c r="T43" s="32">
        <v>1</v>
      </c>
      <c r="U43" s="32">
        <v>1</v>
      </c>
      <c r="V43" s="9">
        <v>2</v>
      </c>
      <c r="W43" s="32">
        <v>0</v>
      </c>
      <c r="X43" s="39">
        <v>0</v>
      </c>
      <c r="Y43" s="9"/>
      <c r="Z43" s="9"/>
      <c r="AA43" s="9"/>
      <c r="AB43" s="9"/>
      <c r="AC43" s="17"/>
      <c r="AD43" s="11">
        <f t="shared" si="1"/>
        <v>8</v>
      </c>
    </row>
    <row r="44" spans="1:30" ht="43.5" customHeight="1" x14ac:dyDescent="0.25">
      <c r="A44" s="6">
        <v>41</v>
      </c>
      <c r="B44" s="7" t="s">
        <v>82</v>
      </c>
      <c r="C44" s="7" t="s">
        <v>60</v>
      </c>
      <c r="D44" s="8" t="s">
        <v>87</v>
      </c>
      <c r="E44" s="9">
        <v>1</v>
      </c>
      <c r="F44" s="9">
        <v>0</v>
      </c>
      <c r="G44" s="9">
        <v>0</v>
      </c>
      <c r="H44" s="9" t="e">
        <f>VLOOKUP(D44,[1]Hoja1!$D$24:$H$125,5,FALSE)</f>
        <v>#N/A</v>
      </c>
      <c r="I44" s="9">
        <v>0</v>
      </c>
      <c r="J44" s="9">
        <v>0</v>
      </c>
      <c r="K44" s="9">
        <v>2</v>
      </c>
      <c r="L44" s="9">
        <v>0</v>
      </c>
      <c r="M44" s="9">
        <v>1</v>
      </c>
      <c r="N44" s="9">
        <v>0</v>
      </c>
      <c r="O44" s="9">
        <v>0</v>
      </c>
      <c r="P44" s="17">
        <v>0</v>
      </c>
      <c r="Q44" s="11" t="e">
        <f t="shared" si="0"/>
        <v>#N/A</v>
      </c>
      <c r="R44" s="9">
        <v>0</v>
      </c>
      <c r="S44" s="29">
        <v>0</v>
      </c>
      <c r="T44" s="32">
        <v>0</v>
      </c>
      <c r="U44" s="32">
        <v>0</v>
      </c>
      <c r="V44" s="9">
        <v>0</v>
      </c>
      <c r="W44" s="32">
        <v>0</v>
      </c>
      <c r="X44" s="39">
        <v>2</v>
      </c>
      <c r="Y44" s="9"/>
      <c r="Z44" s="9"/>
      <c r="AA44" s="9"/>
      <c r="AB44" s="9"/>
      <c r="AC44" s="17"/>
      <c r="AD44" s="11">
        <f t="shared" si="1"/>
        <v>2</v>
      </c>
    </row>
    <row r="45" spans="1:30" ht="43.5" customHeight="1" x14ac:dyDescent="0.25">
      <c r="A45" s="6">
        <v>42</v>
      </c>
      <c r="B45" s="7" t="s">
        <v>82</v>
      </c>
      <c r="C45" s="7" t="s">
        <v>60</v>
      </c>
      <c r="D45" s="8" t="s">
        <v>88</v>
      </c>
      <c r="E45" s="9">
        <v>0</v>
      </c>
      <c r="F45" s="9">
        <v>0</v>
      </c>
      <c r="G45" s="9">
        <v>0</v>
      </c>
      <c r="H45" s="9" t="e">
        <f>VLOOKUP(D45,[1]Hoja1!$D$24:$H$125,5,FALSE)</f>
        <v>#N/A</v>
      </c>
      <c r="I45" s="9">
        <v>0</v>
      </c>
      <c r="J45" s="9">
        <v>0</v>
      </c>
      <c r="K45" s="9">
        <v>1</v>
      </c>
      <c r="L45" s="9">
        <v>0</v>
      </c>
      <c r="M45" s="9">
        <v>0</v>
      </c>
      <c r="N45" s="9">
        <v>1</v>
      </c>
      <c r="O45" s="9">
        <v>1</v>
      </c>
      <c r="P45" s="17">
        <v>0</v>
      </c>
      <c r="Q45" s="11" t="e">
        <f t="shared" si="0"/>
        <v>#N/A</v>
      </c>
      <c r="R45" s="9">
        <v>0</v>
      </c>
      <c r="S45" s="29">
        <v>0</v>
      </c>
      <c r="T45" s="32">
        <v>0</v>
      </c>
      <c r="U45" s="32">
        <v>0</v>
      </c>
      <c r="V45" s="9">
        <v>0</v>
      </c>
      <c r="W45" s="32">
        <v>0</v>
      </c>
      <c r="X45" s="39">
        <v>1</v>
      </c>
      <c r="Y45" s="9"/>
      <c r="Z45" s="9"/>
      <c r="AA45" s="9"/>
      <c r="AB45" s="9"/>
      <c r="AC45" s="17"/>
      <c r="AD45" s="11">
        <f t="shared" si="1"/>
        <v>1</v>
      </c>
    </row>
    <row r="46" spans="1:30" ht="43.5" customHeight="1" x14ac:dyDescent="0.25">
      <c r="A46" s="6">
        <v>43</v>
      </c>
      <c r="B46" s="7" t="s">
        <v>82</v>
      </c>
      <c r="C46" s="7" t="s">
        <v>60</v>
      </c>
      <c r="D46" s="8" t="s">
        <v>89</v>
      </c>
      <c r="E46" s="9">
        <v>1</v>
      </c>
      <c r="F46" s="9">
        <v>0</v>
      </c>
      <c r="G46" s="9">
        <v>0</v>
      </c>
      <c r="H46" s="9" t="e">
        <f>VLOOKUP(D46,[1]Hoja1!$D$24:$H$125,5,FALSE)</f>
        <v>#N/A</v>
      </c>
      <c r="I46" s="9">
        <v>1</v>
      </c>
      <c r="J46" s="9">
        <v>0</v>
      </c>
      <c r="K46" s="9">
        <v>0</v>
      </c>
      <c r="L46" s="9">
        <v>1</v>
      </c>
      <c r="M46" s="9">
        <v>1</v>
      </c>
      <c r="N46" s="9">
        <v>1</v>
      </c>
      <c r="O46" s="9">
        <v>0</v>
      </c>
      <c r="P46" s="17">
        <v>0</v>
      </c>
      <c r="Q46" s="11" t="e">
        <f t="shared" si="0"/>
        <v>#N/A</v>
      </c>
      <c r="R46" s="9">
        <v>0</v>
      </c>
      <c r="S46" s="29">
        <v>0</v>
      </c>
      <c r="T46" s="32">
        <v>0</v>
      </c>
      <c r="U46" s="32">
        <v>0</v>
      </c>
      <c r="V46" s="9">
        <v>1</v>
      </c>
      <c r="W46" s="32">
        <v>1</v>
      </c>
      <c r="X46" s="39">
        <v>1</v>
      </c>
      <c r="Y46" s="9"/>
      <c r="Z46" s="9"/>
      <c r="AA46" s="9"/>
      <c r="AB46" s="9"/>
      <c r="AC46" s="17"/>
      <c r="AD46" s="11">
        <f t="shared" si="1"/>
        <v>3</v>
      </c>
    </row>
    <row r="47" spans="1:30" ht="43.5" customHeight="1" x14ac:dyDescent="0.25">
      <c r="A47" s="6">
        <v>44</v>
      </c>
      <c r="B47" s="7" t="s">
        <v>82</v>
      </c>
      <c r="C47" s="7" t="s">
        <v>60</v>
      </c>
      <c r="D47" s="8" t="s">
        <v>90</v>
      </c>
      <c r="E47" s="9">
        <v>0</v>
      </c>
      <c r="F47" s="9">
        <v>0</v>
      </c>
      <c r="G47" s="9">
        <v>0</v>
      </c>
      <c r="H47" s="9" t="e">
        <f>VLOOKUP(D47,[1]Hoja1!$D$24:$H$125,5,FALSE)</f>
        <v>#N/A</v>
      </c>
      <c r="I47" s="9">
        <v>2</v>
      </c>
      <c r="J47" s="9">
        <v>0</v>
      </c>
      <c r="K47" s="9">
        <v>1</v>
      </c>
      <c r="L47" s="9">
        <v>1</v>
      </c>
      <c r="M47" s="9">
        <v>0</v>
      </c>
      <c r="N47" s="9">
        <v>0</v>
      </c>
      <c r="O47" s="9">
        <v>2</v>
      </c>
      <c r="P47" s="17">
        <v>0</v>
      </c>
      <c r="Q47" s="11" t="e">
        <f t="shared" si="0"/>
        <v>#N/A</v>
      </c>
      <c r="R47" s="9">
        <v>0</v>
      </c>
      <c r="S47" s="29">
        <v>0</v>
      </c>
      <c r="T47" s="32">
        <v>0</v>
      </c>
      <c r="U47" s="32">
        <v>1</v>
      </c>
      <c r="V47" s="9">
        <v>0</v>
      </c>
      <c r="W47" s="32">
        <v>0</v>
      </c>
      <c r="X47" s="39">
        <v>0</v>
      </c>
      <c r="Y47" s="9"/>
      <c r="Z47" s="9"/>
      <c r="AA47" s="9"/>
      <c r="AB47" s="9"/>
      <c r="AC47" s="17"/>
      <c r="AD47" s="11">
        <f t="shared" si="1"/>
        <v>1</v>
      </c>
    </row>
    <row r="48" spans="1:30" ht="43.5" customHeight="1" x14ac:dyDescent="0.25">
      <c r="A48" s="6">
        <v>45</v>
      </c>
      <c r="B48" s="7" t="s">
        <v>82</v>
      </c>
      <c r="C48" s="7" t="s">
        <v>60</v>
      </c>
      <c r="D48" s="8" t="s">
        <v>91</v>
      </c>
      <c r="E48" s="9">
        <v>21</v>
      </c>
      <c r="F48" s="9">
        <v>12</v>
      </c>
      <c r="G48" s="9">
        <v>19</v>
      </c>
      <c r="H48" s="9" t="e">
        <f>VLOOKUP(D48,[1]Hoja1!$D$24:$H$125,5,FALSE)</f>
        <v>#N/A</v>
      </c>
      <c r="I48" s="9">
        <v>16</v>
      </c>
      <c r="J48" s="9">
        <v>15</v>
      </c>
      <c r="K48" s="9">
        <v>24</v>
      </c>
      <c r="L48" s="9">
        <v>8</v>
      </c>
      <c r="M48" s="9">
        <v>10</v>
      </c>
      <c r="N48" s="9">
        <v>13</v>
      </c>
      <c r="O48" s="9">
        <v>24</v>
      </c>
      <c r="P48" s="17">
        <v>25</v>
      </c>
      <c r="Q48" s="11" t="e">
        <f t="shared" si="0"/>
        <v>#N/A</v>
      </c>
      <c r="R48" s="9">
        <v>21</v>
      </c>
      <c r="S48" s="29">
        <v>15</v>
      </c>
      <c r="T48" s="32">
        <v>17</v>
      </c>
      <c r="U48" s="32">
        <v>14</v>
      </c>
      <c r="V48" s="9">
        <v>12</v>
      </c>
      <c r="W48" s="32">
        <v>12</v>
      </c>
      <c r="X48" s="39">
        <v>12</v>
      </c>
      <c r="Y48" s="9"/>
      <c r="Z48" s="9"/>
      <c r="AA48" s="9"/>
      <c r="AB48" s="9"/>
      <c r="AC48" s="17"/>
      <c r="AD48" s="11">
        <f t="shared" si="1"/>
        <v>103</v>
      </c>
    </row>
    <row r="49" spans="1:30" ht="43.5" customHeight="1" x14ac:dyDescent="0.25">
      <c r="A49" s="6">
        <v>46</v>
      </c>
      <c r="B49" s="7" t="s">
        <v>92</v>
      </c>
      <c r="C49" s="7" t="s">
        <v>60</v>
      </c>
      <c r="D49" s="8" t="s">
        <v>93</v>
      </c>
      <c r="E49" s="9">
        <v>34</v>
      </c>
      <c r="F49" s="9">
        <v>19</v>
      </c>
      <c r="G49" s="9">
        <v>22</v>
      </c>
      <c r="H49" s="9" t="e">
        <f>VLOOKUP(D49,[1]Hoja1!$D$24:$H$125,5,FALSE)</f>
        <v>#N/A</v>
      </c>
      <c r="I49" s="9">
        <v>25</v>
      </c>
      <c r="J49" s="9">
        <v>23</v>
      </c>
      <c r="K49" s="9">
        <v>21</v>
      </c>
      <c r="L49" s="9">
        <v>11</v>
      </c>
      <c r="M49" s="9">
        <v>14</v>
      </c>
      <c r="N49" s="9">
        <v>19</v>
      </c>
      <c r="O49" s="9">
        <v>19</v>
      </c>
      <c r="P49" s="17">
        <v>25</v>
      </c>
      <c r="Q49" s="11" t="e">
        <f t="shared" si="0"/>
        <v>#N/A</v>
      </c>
      <c r="R49" s="9">
        <v>26</v>
      </c>
      <c r="S49" s="29">
        <v>20</v>
      </c>
      <c r="T49" s="32">
        <v>29</v>
      </c>
      <c r="U49" s="32">
        <v>23</v>
      </c>
      <c r="V49" s="9">
        <v>17</v>
      </c>
      <c r="W49" s="32">
        <v>30</v>
      </c>
      <c r="X49" s="39">
        <v>35</v>
      </c>
      <c r="Y49" s="9"/>
      <c r="Z49" s="9"/>
      <c r="AA49" s="9"/>
      <c r="AB49" s="9"/>
      <c r="AC49" s="17"/>
      <c r="AD49" s="11">
        <f t="shared" si="1"/>
        <v>180</v>
      </c>
    </row>
    <row r="50" spans="1:30" ht="43.5" customHeight="1" x14ac:dyDescent="0.25">
      <c r="A50" s="6">
        <v>47</v>
      </c>
      <c r="B50" s="7" t="s">
        <v>92</v>
      </c>
      <c r="C50" s="7" t="s">
        <v>60</v>
      </c>
      <c r="D50" s="8" t="s">
        <v>94</v>
      </c>
      <c r="E50" s="9">
        <v>18</v>
      </c>
      <c r="F50" s="9">
        <v>3</v>
      </c>
      <c r="G50" s="9">
        <v>4</v>
      </c>
      <c r="H50" s="9" t="e">
        <f>VLOOKUP(D50,[1]Hoja1!$D$24:$H$125,5,FALSE)</f>
        <v>#N/A</v>
      </c>
      <c r="I50" s="9">
        <v>11</v>
      </c>
      <c r="J50" s="9">
        <v>9</v>
      </c>
      <c r="K50" s="9">
        <v>8</v>
      </c>
      <c r="L50" s="9">
        <v>6</v>
      </c>
      <c r="M50" s="9">
        <v>5</v>
      </c>
      <c r="N50" s="9">
        <v>6</v>
      </c>
      <c r="O50" s="9">
        <v>6</v>
      </c>
      <c r="P50" s="17">
        <v>5</v>
      </c>
      <c r="Q50" s="11" t="e">
        <f t="shared" si="0"/>
        <v>#N/A</v>
      </c>
      <c r="R50" s="9">
        <v>8</v>
      </c>
      <c r="S50" s="29">
        <v>5</v>
      </c>
      <c r="T50" s="32">
        <v>5</v>
      </c>
      <c r="U50" s="32">
        <v>9</v>
      </c>
      <c r="V50" s="9">
        <v>5</v>
      </c>
      <c r="W50" s="32">
        <v>15</v>
      </c>
      <c r="X50" s="39">
        <v>16</v>
      </c>
      <c r="Y50" s="9"/>
      <c r="Z50" s="9"/>
      <c r="AA50" s="9"/>
      <c r="AB50" s="9"/>
      <c r="AC50" s="17"/>
      <c r="AD50" s="11">
        <f t="shared" si="1"/>
        <v>63</v>
      </c>
    </row>
    <row r="51" spans="1:30" ht="43.5" customHeight="1" x14ac:dyDescent="0.25">
      <c r="A51" s="6">
        <v>48</v>
      </c>
      <c r="B51" s="7" t="s">
        <v>92</v>
      </c>
      <c r="C51" s="7" t="s">
        <v>60</v>
      </c>
      <c r="D51" s="8" t="s">
        <v>95</v>
      </c>
      <c r="E51" s="9">
        <v>1</v>
      </c>
      <c r="F51" s="9">
        <v>2</v>
      </c>
      <c r="G51" s="9">
        <v>1</v>
      </c>
      <c r="H51" s="9" t="e">
        <f>VLOOKUP(D51,[1]Hoja1!$D$24:$H$125,5,FALSE)</f>
        <v>#N/A</v>
      </c>
      <c r="I51" s="9">
        <v>2</v>
      </c>
      <c r="J51" s="9">
        <v>1</v>
      </c>
      <c r="K51" s="9">
        <v>5</v>
      </c>
      <c r="L51" s="9">
        <v>3</v>
      </c>
      <c r="M51" s="9">
        <v>1</v>
      </c>
      <c r="N51" s="9">
        <v>3</v>
      </c>
      <c r="O51" s="9">
        <v>1</v>
      </c>
      <c r="P51" s="17">
        <v>0</v>
      </c>
      <c r="Q51" s="11" t="e">
        <f t="shared" si="0"/>
        <v>#N/A</v>
      </c>
      <c r="R51" s="9">
        <v>0</v>
      </c>
      <c r="S51" s="29">
        <v>1</v>
      </c>
      <c r="T51" s="32">
        <v>6</v>
      </c>
      <c r="U51" s="32">
        <v>2</v>
      </c>
      <c r="V51" s="9">
        <v>2</v>
      </c>
      <c r="W51" s="32">
        <v>1</v>
      </c>
      <c r="X51" s="39">
        <v>2</v>
      </c>
      <c r="Y51" s="9"/>
      <c r="Z51" s="9"/>
      <c r="AA51" s="9"/>
      <c r="AB51" s="9"/>
      <c r="AC51" s="17"/>
      <c r="AD51" s="11">
        <f t="shared" si="1"/>
        <v>14</v>
      </c>
    </row>
    <row r="52" spans="1:30" ht="43.5" customHeight="1" x14ac:dyDescent="0.25">
      <c r="A52" s="6">
        <v>49</v>
      </c>
      <c r="B52" s="7" t="s">
        <v>92</v>
      </c>
      <c r="C52" s="7" t="s">
        <v>60</v>
      </c>
      <c r="D52" s="8" t="s">
        <v>96</v>
      </c>
      <c r="E52" s="9">
        <v>45</v>
      </c>
      <c r="F52" s="9">
        <v>39</v>
      </c>
      <c r="G52" s="9">
        <v>82</v>
      </c>
      <c r="H52" s="9" t="e">
        <f>VLOOKUP(D52,[1]Hoja1!$D$24:$H$125,5,FALSE)</f>
        <v>#N/A</v>
      </c>
      <c r="I52" s="9">
        <v>29</v>
      </c>
      <c r="J52" s="9">
        <v>19</v>
      </c>
      <c r="K52" s="9">
        <v>19</v>
      </c>
      <c r="L52" s="9">
        <v>12</v>
      </c>
      <c r="M52" s="9">
        <v>6</v>
      </c>
      <c r="N52" s="9">
        <v>10</v>
      </c>
      <c r="O52" s="9">
        <v>6</v>
      </c>
      <c r="P52" s="17">
        <v>15</v>
      </c>
      <c r="Q52" s="11" t="e">
        <f t="shared" si="0"/>
        <v>#N/A</v>
      </c>
      <c r="R52" s="9">
        <v>24</v>
      </c>
      <c r="S52" s="29">
        <v>28</v>
      </c>
      <c r="T52" s="32">
        <v>30</v>
      </c>
      <c r="U52" s="32">
        <v>14</v>
      </c>
      <c r="V52" s="9">
        <v>6</v>
      </c>
      <c r="W52" s="32">
        <v>22</v>
      </c>
      <c r="X52" s="39">
        <v>50</v>
      </c>
      <c r="Y52" s="9"/>
      <c r="Z52" s="9"/>
      <c r="AA52" s="9"/>
      <c r="AB52" s="9"/>
      <c r="AC52" s="17"/>
      <c r="AD52" s="11">
        <f t="shared" si="1"/>
        <v>174</v>
      </c>
    </row>
    <row r="53" spans="1:30" ht="43.5" customHeight="1" x14ac:dyDescent="0.25">
      <c r="A53" s="6">
        <v>50</v>
      </c>
      <c r="B53" s="7" t="s">
        <v>92</v>
      </c>
      <c r="C53" s="7" t="s">
        <v>60</v>
      </c>
      <c r="D53" s="8" t="s">
        <v>97</v>
      </c>
      <c r="E53" s="9">
        <v>6</v>
      </c>
      <c r="F53" s="9">
        <v>12</v>
      </c>
      <c r="G53" s="9">
        <v>12</v>
      </c>
      <c r="H53" s="9" t="e">
        <f>VLOOKUP(D53,[1]Hoja1!$D$24:$H$125,5,FALSE)</f>
        <v>#N/A</v>
      </c>
      <c r="I53" s="9">
        <v>34</v>
      </c>
      <c r="J53" s="9">
        <v>28</v>
      </c>
      <c r="K53" s="9">
        <v>43</v>
      </c>
      <c r="L53" s="9">
        <v>30</v>
      </c>
      <c r="M53" s="9">
        <v>17</v>
      </c>
      <c r="N53" s="9">
        <v>20</v>
      </c>
      <c r="O53" s="9">
        <v>21</v>
      </c>
      <c r="P53" s="17">
        <v>20</v>
      </c>
      <c r="Q53" s="11" t="e">
        <f t="shared" si="0"/>
        <v>#N/A</v>
      </c>
      <c r="R53" s="9">
        <v>24</v>
      </c>
      <c r="S53" s="29">
        <v>42</v>
      </c>
      <c r="T53" s="32">
        <v>48</v>
      </c>
      <c r="U53" s="32">
        <v>27</v>
      </c>
      <c r="V53" s="9">
        <v>23</v>
      </c>
      <c r="W53" s="32">
        <v>18</v>
      </c>
      <c r="X53" s="39">
        <v>16</v>
      </c>
      <c r="Y53" s="9"/>
      <c r="Z53" s="9"/>
      <c r="AA53" s="9"/>
      <c r="AB53" s="9"/>
      <c r="AC53" s="17"/>
      <c r="AD53" s="11">
        <f t="shared" si="1"/>
        <v>198</v>
      </c>
    </row>
    <row r="54" spans="1:30" ht="43.5" customHeight="1" x14ac:dyDescent="0.25">
      <c r="A54" s="6">
        <v>51</v>
      </c>
      <c r="B54" s="7" t="s">
        <v>92</v>
      </c>
      <c r="C54" s="7" t="s">
        <v>60</v>
      </c>
      <c r="D54" s="8" t="s">
        <v>98</v>
      </c>
      <c r="E54" s="9">
        <v>16</v>
      </c>
      <c r="F54" s="9">
        <v>10</v>
      </c>
      <c r="G54" s="9">
        <v>13</v>
      </c>
      <c r="H54" s="9" t="e">
        <f>VLOOKUP(D54,[1]Hoja1!$D$24:$H$125,5,FALSE)</f>
        <v>#N/A</v>
      </c>
      <c r="I54" s="9">
        <v>13</v>
      </c>
      <c r="J54" s="9">
        <v>11</v>
      </c>
      <c r="K54" s="9">
        <v>9</v>
      </c>
      <c r="L54" s="9">
        <v>14</v>
      </c>
      <c r="M54" s="9">
        <v>9</v>
      </c>
      <c r="N54" s="9">
        <v>7</v>
      </c>
      <c r="O54" s="9">
        <v>7</v>
      </c>
      <c r="P54" s="17">
        <v>12</v>
      </c>
      <c r="Q54" s="11" t="e">
        <f t="shared" si="0"/>
        <v>#N/A</v>
      </c>
      <c r="R54" s="9">
        <v>10</v>
      </c>
      <c r="S54" s="29">
        <v>12</v>
      </c>
      <c r="T54" s="32">
        <v>11</v>
      </c>
      <c r="U54" s="32">
        <v>14</v>
      </c>
      <c r="V54" s="9">
        <v>12</v>
      </c>
      <c r="W54" s="32">
        <v>10</v>
      </c>
      <c r="X54" s="39">
        <v>11</v>
      </c>
      <c r="Y54" s="9"/>
      <c r="Z54" s="9"/>
      <c r="AA54" s="9"/>
      <c r="AB54" s="9"/>
      <c r="AC54" s="17"/>
      <c r="AD54" s="11">
        <f t="shared" si="1"/>
        <v>80</v>
      </c>
    </row>
    <row r="55" spans="1:30" ht="43.5" customHeight="1" x14ac:dyDescent="0.25">
      <c r="A55" s="6">
        <v>52</v>
      </c>
      <c r="B55" s="7" t="s">
        <v>92</v>
      </c>
      <c r="C55" s="7" t="s">
        <v>60</v>
      </c>
      <c r="D55" s="8" t="s">
        <v>99</v>
      </c>
      <c r="E55" s="9">
        <v>2</v>
      </c>
      <c r="F55" s="9">
        <v>4</v>
      </c>
      <c r="G55" s="9">
        <v>2</v>
      </c>
      <c r="H55" s="9" t="e">
        <f>VLOOKUP(D55,[1]Hoja1!$D$24:$H$125,5,FALSE)</f>
        <v>#N/A</v>
      </c>
      <c r="I55" s="9">
        <v>1</v>
      </c>
      <c r="J55" s="9">
        <v>2</v>
      </c>
      <c r="K55" s="9">
        <v>7</v>
      </c>
      <c r="L55" s="9">
        <v>0</v>
      </c>
      <c r="M55" s="9">
        <v>1</v>
      </c>
      <c r="N55" s="9">
        <v>1</v>
      </c>
      <c r="O55" s="9">
        <v>1</v>
      </c>
      <c r="P55" s="17">
        <v>6</v>
      </c>
      <c r="Q55" s="11" t="e">
        <f t="shared" si="0"/>
        <v>#N/A</v>
      </c>
      <c r="R55" s="9">
        <v>2</v>
      </c>
      <c r="S55" s="29">
        <v>7</v>
      </c>
      <c r="T55" s="32">
        <v>0</v>
      </c>
      <c r="U55" s="32">
        <v>0</v>
      </c>
      <c r="V55" s="9">
        <v>2</v>
      </c>
      <c r="W55" s="32">
        <v>1</v>
      </c>
      <c r="X55" s="39">
        <v>5</v>
      </c>
      <c r="Y55" s="9"/>
      <c r="Z55" s="9"/>
      <c r="AA55" s="9"/>
      <c r="AB55" s="9"/>
      <c r="AC55" s="17"/>
      <c r="AD55" s="11">
        <f t="shared" si="1"/>
        <v>17</v>
      </c>
    </row>
    <row r="56" spans="1:30" ht="43.5" customHeight="1" x14ac:dyDescent="0.25">
      <c r="A56" s="6">
        <v>53</v>
      </c>
      <c r="B56" s="7" t="s">
        <v>92</v>
      </c>
      <c r="C56" s="7" t="s">
        <v>60</v>
      </c>
      <c r="D56" s="8" t="s">
        <v>100</v>
      </c>
      <c r="E56" s="9">
        <v>2</v>
      </c>
      <c r="F56" s="9">
        <v>1</v>
      </c>
      <c r="G56" s="9">
        <v>2</v>
      </c>
      <c r="H56" s="9" t="e">
        <f>VLOOKUP(D56,[1]Hoja1!$D$24:$H$125,5,FALSE)</f>
        <v>#N/A</v>
      </c>
      <c r="I56" s="9">
        <v>1</v>
      </c>
      <c r="J56" s="9">
        <v>1</v>
      </c>
      <c r="K56" s="9">
        <v>1</v>
      </c>
      <c r="L56" s="9">
        <v>3</v>
      </c>
      <c r="M56" s="9">
        <v>2</v>
      </c>
      <c r="N56" s="9">
        <v>4</v>
      </c>
      <c r="O56" s="9">
        <v>6</v>
      </c>
      <c r="P56" s="17">
        <v>1</v>
      </c>
      <c r="Q56" s="11" t="e">
        <f t="shared" si="0"/>
        <v>#N/A</v>
      </c>
      <c r="R56" s="9">
        <v>6</v>
      </c>
      <c r="S56" s="29">
        <v>5</v>
      </c>
      <c r="T56" s="32">
        <v>12</v>
      </c>
      <c r="U56" s="32">
        <v>4</v>
      </c>
      <c r="V56" s="9">
        <v>3</v>
      </c>
      <c r="W56" s="32">
        <v>7</v>
      </c>
      <c r="X56" s="39">
        <v>18</v>
      </c>
      <c r="Y56" s="9"/>
      <c r="Z56" s="9"/>
      <c r="AA56" s="9"/>
      <c r="AB56" s="9"/>
      <c r="AC56" s="17"/>
      <c r="AD56" s="11">
        <f t="shared" si="1"/>
        <v>55</v>
      </c>
    </row>
    <row r="57" spans="1:30" ht="43.5" customHeight="1" x14ac:dyDescent="0.25">
      <c r="A57" s="6">
        <v>54</v>
      </c>
      <c r="B57" s="7" t="s">
        <v>92</v>
      </c>
      <c r="C57" s="7" t="s">
        <v>60</v>
      </c>
      <c r="D57" s="8" t="s">
        <v>101</v>
      </c>
      <c r="E57" s="9">
        <v>0</v>
      </c>
      <c r="F57" s="9">
        <v>0</v>
      </c>
      <c r="G57" s="9">
        <v>3</v>
      </c>
      <c r="H57" s="9" t="e">
        <f>VLOOKUP(D57,[1]Hoja1!$D$24:$H$125,5,FALSE)</f>
        <v>#N/A</v>
      </c>
      <c r="I57" s="9">
        <v>2</v>
      </c>
      <c r="J57" s="9">
        <v>1</v>
      </c>
      <c r="K57" s="9">
        <v>5</v>
      </c>
      <c r="L57" s="9">
        <v>0</v>
      </c>
      <c r="M57" s="9">
        <v>1</v>
      </c>
      <c r="N57" s="9">
        <v>1</v>
      </c>
      <c r="O57" s="9">
        <v>0</v>
      </c>
      <c r="P57" s="17">
        <v>1</v>
      </c>
      <c r="Q57" s="11" t="e">
        <f t="shared" si="0"/>
        <v>#N/A</v>
      </c>
      <c r="R57" s="9">
        <v>1</v>
      </c>
      <c r="S57" s="29">
        <v>2</v>
      </c>
      <c r="T57" s="32">
        <v>3</v>
      </c>
      <c r="U57" s="32">
        <v>0</v>
      </c>
      <c r="V57" s="9">
        <v>2</v>
      </c>
      <c r="W57" s="32">
        <v>1</v>
      </c>
      <c r="X57" s="39">
        <v>5</v>
      </c>
      <c r="Y57" s="9"/>
      <c r="Z57" s="9"/>
      <c r="AA57" s="9"/>
      <c r="AB57" s="9"/>
      <c r="AC57" s="17"/>
      <c r="AD57" s="11">
        <f t="shared" si="1"/>
        <v>14</v>
      </c>
    </row>
    <row r="58" spans="1:30" ht="43.5" customHeight="1" x14ac:dyDescent="0.25">
      <c r="A58" s="6">
        <v>55</v>
      </c>
      <c r="B58" s="7" t="s">
        <v>92</v>
      </c>
      <c r="C58" s="7" t="s">
        <v>60</v>
      </c>
      <c r="D58" s="8" t="s">
        <v>102</v>
      </c>
      <c r="E58" s="9">
        <v>1</v>
      </c>
      <c r="F58" s="9">
        <v>0</v>
      </c>
      <c r="G58" s="9">
        <v>1</v>
      </c>
      <c r="H58" s="9" t="e">
        <f>VLOOKUP(D58,[1]Hoja1!$D$24:$H$125,5,FALSE)</f>
        <v>#N/A</v>
      </c>
      <c r="I58" s="9">
        <v>2</v>
      </c>
      <c r="J58" s="9">
        <v>1</v>
      </c>
      <c r="K58" s="9">
        <v>2</v>
      </c>
      <c r="L58" s="9">
        <v>3</v>
      </c>
      <c r="M58" s="9">
        <v>1</v>
      </c>
      <c r="N58" s="9">
        <v>0</v>
      </c>
      <c r="O58" s="9">
        <v>4</v>
      </c>
      <c r="P58" s="17">
        <v>1</v>
      </c>
      <c r="Q58" s="11" t="e">
        <f t="shared" si="0"/>
        <v>#N/A</v>
      </c>
      <c r="R58" s="9">
        <v>1</v>
      </c>
      <c r="S58" s="29">
        <v>3</v>
      </c>
      <c r="T58" s="32">
        <v>1</v>
      </c>
      <c r="U58" s="32">
        <v>1</v>
      </c>
      <c r="V58" s="9">
        <v>1</v>
      </c>
      <c r="W58" s="32">
        <v>9</v>
      </c>
      <c r="X58" s="39">
        <v>5</v>
      </c>
      <c r="Y58" s="9"/>
      <c r="Z58" s="9"/>
      <c r="AA58" s="9"/>
      <c r="AB58" s="9"/>
      <c r="AC58" s="17"/>
      <c r="AD58" s="11">
        <f t="shared" si="1"/>
        <v>21</v>
      </c>
    </row>
    <row r="59" spans="1:30" ht="43.5" customHeight="1" x14ac:dyDescent="0.25">
      <c r="A59" s="6">
        <v>56</v>
      </c>
      <c r="B59" s="7" t="s">
        <v>92</v>
      </c>
      <c r="C59" s="7" t="s">
        <v>60</v>
      </c>
      <c r="D59" s="8" t="s">
        <v>103</v>
      </c>
      <c r="E59" s="9">
        <v>0</v>
      </c>
      <c r="F59" s="9">
        <v>0</v>
      </c>
      <c r="G59" s="9">
        <v>0</v>
      </c>
      <c r="H59" s="9" t="e">
        <f>VLOOKUP(D59,[1]Hoja1!$D$24:$H$125,5,FALSE)</f>
        <v>#N/A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7">
        <v>0</v>
      </c>
      <c r="Q59" s="11" t="e">
        <f t="shared" si="0"/>
        <v>#N/A</v>
      </c>
      <c r="R59" s="9">
        <v>0</v>
      </c>
      <c r="S59" s="29">
        <v>0</v>
      </c>
      <c r="T59" s="32">
        <v>0</v>
      </c>
      <c r="U59" s="32">
        <v>0</v>
      </c>
      <c r="V59" s="9">
        <v>0</v>
      </c>
      <c r="W59" s="32">
        <v>1</v>
      </c>
      <c r="X59" s="39">
        <v>2</v>
      </c>
      <c r="Y59" s="9"/>
      <c r="Z59" s="9"/>
      <c r="AA59" s="9"/>
      <c r="AB59" s="9"/>
      <c r="AC59" s="17"/>
      <c r="AD59" s="11">
        <f t="shared" si="1"/>
        <v>3</v>
      </c>
    </row>
    <row r="60" spans="1:30" ht="43.5" customHeight="1" x14ac:dyDescent="0.25">
      <c r="A60" s="6">
        <v>57</v>
      </c>
      <c r="B60" s="7" t="s">
        <v>92</v>
      </c>
      <c r="C60" s="7" t="s">
        <v>60</v>
      </c>
      <c r="D60" s="8" t="s">
        <v>104</v>
      </c>
      <c r="E60" s="9">
        <v>1</v>
      </c>
      <c r="F60" s="9">
        <v>1</v>
      </c>
      <c r="G60" s="9">
        <v>5</v>
      </c>
      <c r="H60" s="9" t="e">
        <f>VLOOKUP(D60,[1]Hoja1!$D$24:$H$125,5,FALSE)</f>
        <v>#N/A</v>
      </c>
      <c r="I60" s="9">
        <v>6</v>
      </c>
      <c r="J60" s="9">
        <v>3</v>
      </c>
      <c r="K60" s="9">
        <v>3</v>
      </c>
      <c r="L60" s="9">
        <v>0</v>
      </c>
      <c r="M60" s="9">
        <v>0</v>
      </c>
      <c r="N60" s="9">
        <v>1</v>
      </c>
      <c r="O60" s="9">
        <v>1</v>
      </c>
      <c r="P60" s="17">
        <v>0</v>
      </c>
      <c r="Q60" s="11" t="e">
        <f t="shared" si="0"/>
        <v>#N/A</v>
      </c>
      <c r="R60" s="9">
        <v>1</v>
      </c>
      <c r="S60" s="29">
        <v>4</v>
      </c>
      <c r="T60" s="32">
        <v>7</v>
      </c>
      <c r="U60" s="32">
        <v>1</v>
      </c>
      <c r="V60" s="9">
        <v>0</v>
      </c>
      <c r="W60" s="32">
        <v>2</v>
      </c>
      <c r="X60" s="39">
        <v>1</v>
      </c>
      <c r="Y60" s="9"/>
      <c r="Z60" s="9"/>
      <c r="AA60" s="9"/>
      <c r="AB60" s="9"/>
      <c r="AC60" s="17"/>
      <c r="AD60" s="11">
        <f t="shared" si="1"/>
        <v>16</v>
      </c>
    </row>
    <row r="61" spans="1:30" ht="43.5" customHeight="1" x14ac:dyDescent="0.25">
      <c r="A61" s="6">
        <v>58</v>
      </c>
      <c r="B61" s="7" t="s">
        <v>105</v>
      </c>
      <c r="C61" s="7" t="s">
        <v>60</v>
      </c>
      <c r="D61" s="8" t="s">
        <v>106</v>
      </c>
      <c r="E61" s="9">
        <v>1</v>
      </c>
      <c r="F61" s="9">
        <v>2</v>
      </c>
      <c r="G61" s="9">
        <v>1</v>
      </c>
      <c r="H61" s="9" t="e">
        <f>VLOOKUP(D61,[1]Hoja1!$D$24:$H$125,5,FALSE)</f>
        <v>#N/A</v>
      </c>
      <c r="I61" s="9">
        <v>3</v>
      </c>
      <c r="J61" s="9">
        <v>2</v>
      </c>
      <c r="K61" s="9">
        <v>3</v>
      </c>
      <c r="L61" s="9">
        <v>0</v>
      </c>
      <c r="M61" s="9">
        <v>0</v>
      </c>
      <c r="N61" s="9">
        <v>4</v>
      </c>
      <c r="O61" s="9">
        <v>1</v>
      </c>
      <c r="P61" s="17">
        <v>1</v>
      </c>
      <c r="Q61" s="11" t="e">
        <f t="shared" si="0"/>
        <v>#N/A</v>
      </c>
      <c r="R61" s="9">
        <v>4</v>
      </c>
      <c r="S61" s="29">
        <v>2</v>
      </c>
      <c r="T61" s="32">
        <v>1</v>
      </c>
      <c r="U61" s="32">
        <v>0</v>
      </c>
      <c r="V61" s="9">
        <v>0</v>
      </c>
      <c r="W61" s="32">
        <v>0</v>
      </c>
      <c r="X61" s="39">
        <v>0</v>
      </c>
      <c r="Y61" s="9"/>
      <c r="Z61" s="9"/>
      <c r="AA61" s="9"/>
      <c r="AB61" s="9"/>
      <c r="AC61" s="17"/>
      <c r="AD61" s="11">
        <f t="shared" si="1"/>
        <v>7</v>
      </c>
    </row>
    <row r="62" spans="1:30" ht="43.5" customHeight="1" x14ac:dyDescent="0.25">
      <c r="A62" s="6">
        <v>59</v>
      </c>
      <c r="B62" s="7" t="s">
        <v>105</v>
      </c>
      <c r="C62" s="7" t="s">
        <v>60</v>
      </c>
      <c r="D62" s="8" t="s">
        <v>107</v>
      </c>
      <c r="E62" s="9">
        <v>2</v>
      </c>
      <c r="F62" s="9">
        <v>0</v>
      </c>
      <c r="G62" s="9">
        <v>0</v>
      </c>
      <c r="H62" s="9" t="e">
        <f>VLOOKUP(D62,[1]Hoja1!$D$24:$H$125,5,FALSE)</f>
        <v>#N/A</v>
      </c>
      <c r="I62" s="9">
        <v>0</v>
      </c>
      <c r="J62" s="9">
        <v>0</v>
      </c>
      <c r="K62" s="9">
        <v>1</v>
      </c>
      <c r="L62" s="9">
        <v>1</v>
      </c>
      <c r="M62" s="9">
        <v>0</v>
      </c>
      <c r="N62" s="9">
        <v>1</v>
      </c>
      <c r="O62" s="9">
        <v>1</v>
      </c>
      <c r="P62" s="17">
        <v>1</v>
      </c>
      <c r="Q62" s="11" t="e">
        <f t="shared" si="0"/>
        <v>#N/A</v>
      </c>
      <c r="R62" s="9">
        <v>2</v>
      </c>
      <c r="S62" s="29">
        <v>2</v>
      </c>
      <c r="T62" s="32">
        <v>1</v>
      </c>
      <c r="U62" s="32">
        <v>1</v>
      </c>
      <c r="V62" s="9">
        <v>1</v>
      </c>
      <c r="W62" s="32">
        <v>2</v>
      </c>
      <c r="X62" s="39">
        <v>0</v>
      </c>
      <c r="Y62" s="9"/>
      <c r="Z62" s="9"/>
      <c r="AA62" s="9"/>
      <c r="AB62" s="9"/>
      <c r="AC62" s="17"/>
      <c r="AD62" s="11">
        <f t="shared" si="1"/>
        <v>9</v>
      </c>
    </row>
    <row r="63" spans="1:30" ht="43.5" customHeight="1" x14ac:dyDescent="0.25">
      <c r="A63" s="6">
        <v>60</v>
      </c>
      <c r="B63" s="7" t="s">
        <v>105</v>
      </c>
      <c r="C63" s="7" t="s">
        <v>60</v>
      </c>
      <c r="D63" s="8" t="s">
        <v>108</v>
      </c>
      <c r="E63" s="9">
        <v>7</v>
      </c>
      <c r="F63" s="9">
        <v>0</v>
      </c>
      <c r="G63" s="9">
        <v>0</v>
      </c>
      <c r="H63" s="9" t="e">
        <f>VLOOKUP(D63,[1]Hoja1!$D$24:$H$125,5,FALSE)</f>
        <v>#N/A</v>
      </c>
      <c r="I63" s="9">
        <v>3</v>
      </c>
      <c r="J63" s="9">
        <v>11</v>
      </c>
      <c r="K63" s="9">
        <v>10</v>
      </c>
      <c r="L63" s="9">
        <v>11</v>
      </c>
      <c r="M63" s="9">
        <v>7</v>
      </c>
      <c r="N63" s="9">
        <v>11</v>
      </c>
      <c r="O63" s="9">
        <v>9</v>
      </c>
      <c r="P63" s="17">
        <v>6</v>
      </c>
      <c r="Q63" s="11" t="e">
        <f t="shared" si="0"/>
        <v>#N/A</v>
      </c>
      <c r="R63" s="9">
        <v>17</v>
      </c>
      <c r="S63" s="29">
        <v>16</v>
      </c>
      <c r="T63" s="32">
        <v>9</v>
      </c>
      <c r="U63" s="32">
        <v>8</v>
      </c>
      <c r="V63" s="9">
        <v>14</v>
      </c>
      <c r="W63" s="32">
        <v>17</v>
      </c>
      <c r="X63" s="39">
        <v>9</v>
      </c>
      <c r="Y63" s="9"/>
      <c r="Z63" s="9"/>
      <c r="AA63" s="9"/>
      <c r="AB63" s="9"/>
      <c r="AC63" s="17"/>
      <c r="AD63" s="11">
        <f t="shared" si="1"/>
        <v>90</v>
      </c>
    </row>
    <row r="64" spans="1:30" ht="43.5" customHeight="1" x14ac:dyDescent="0.25">
      <c r="A64" s="6">
        <v>61</v>
      </c>
      <c r="B64" s="7" t="s">
        <v>105</v>
      </c>
      <c r="C64" s="7" t="s">
        <v>60</v>
      </c>
      <c r="D64" s="8" t="s">
        <v>109</v>
      </c>
      <c r="E64" s="9">
        <v>0</v>
      </c>
      <c r="F64" s="9">
        <v>0</v>
      </c>
      <c r="G64" s="9">
        <v>0</v>
      </c>
      <c r="H64" s="9" t="e">
        <f>VLOOKUP(D64,[1]Hoja1!$D$24:$H$125,5,FALSE)</f>
        <v>#N/A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7">
        <v>0</v>
      </c>
      <c r="Q64" s="11" t="e">
        <f t="shared" si="0"/>
        <v>#N/A</v>
      </c>
      <c r="R64" s="9">
        <v>0</v>
      </c>
      <c r="S64" s="29">
        <v>0</v>
      </c>
      <c r="T64" s="32">
        <v>0</v>
      </c>
      <c r="U64" s="32">
        <v>0</v>
      </c>
      <c r="V64" s="9">
        <v>0</v>
      </c>
      <c r="W64" s="32">
        <v>0</v>
      </c>
      <c r="X64" s="39">
        <v>0</v>
      </c>
      <c r="Y64" s="9"/>
      <c r="Z64" s="9"/>
      <c r="AA64" s="9"/>
      <c r="AB64" s="9"/>
      <c r="AC64" s="17"/>
      <c r="AD64" s="11">
        <f t="shared" si="1"/>
        <v>0</v>
      </c>
    </row>
    <row r="65" spans="1:30" ht="43.5" customHeight="1" x14ac:dyDescent="0.25">
      <c r="A65" s="6">
        <v>62</v>
      </c>
      <c r="B65" s="7" t="s">
        <v>105</v>
      </c>
      <c r="C65" s="7" t="s">
        <v>60</v>
      </c>
      <c r="D65" s="8" t="s">
        <v>110</v>
      </c>
      <c r="E65" s="9">
        <v>2</v>
      </c>
      <c r="F65" s="9">
        <v>5</v>
      </c>
      <c r="G65" s="9">
        <v>3</v>
      </c>
      <c r="H65" s="9" t="e">
        <f>VLOOKUP(D65,[1]Hoja1!$D$24:$H$125,5,FALSE)</f>
        <v>#N/A</v>
      </c>
      <c r="I65" s="9">
        <v>11</v>
      </c>
      <c r="J65" s="9">
        <v>6</v>
      </c>
      <c r="K65" s="9">
        <v>4</v>
      </c>
      <c r="L65" s="9">
        <v>10</v>
      </c>
      <c r="M65" s="9">
        <v>1</v>
      </c>
      <c r="N65" s="9">
        <v>6</v>
      </c>
      <c r="O65" s="9">
        <v>9</v>
      </c>
      <c r="P65" s="17">
        <v>14</v>
      </c>
      <c r="Q65" s="11" t="e">
        <f t="shared" si="0"/>
        <v>#N/A</v>
      </c>
      <c r="R65" s="9">
        <v>9</v>
      </c>
      <c r="S65" s="29">
        <v>9</v>
      </c>
      <c r="T65" s="32">
        <v>6</v>
      </c>
      <c r="U65" s="32">
        <v>6</v>
      </c>
      <c r="V65" s="9">
        <v>15</v>
      </c>
      <c r="W65" s="32">
        <v>21</v>
      </c>
      <c r="X65" s="39">
        <v>21</v>
      </c>
      <c r="Y65" s="9"/>
      <c r="Z65" s="9"/>
      <c r="AA65" s="9"/>
      <c r="AB65" s="9"/>
      <c r="AC65" s="17"/>
      <c r="AD65" s="11">
        <f t="shared" si="1"/>
        <v>87</v>
      </c>
    </row>
    <row r="66" spans="1:30" ht="43.5" customHeight="1" x14ac:dyDescent="0.25">
      <c r="A66" s="6">
        <v>63</v>
      </c>
      <c r="B66" s="7" t="s">
        <v>105</v>
      </c>
      <c r="C66" s="7" t="s">
        <v>60</v>
      </c>
      <c r="D66" s="8" t="s">
        <v>111</v>
      </c>
      <c r="E66" s="9">
        <v>0</v>
      </c>
      <c r="F66" s="9">
        <v>0</v>
      </c>
      <c r="G66" s="9">
        <v>1</v>
      </c>
      <c r="H66" s="9" t="e">
        <f>VLOOKUP(D66,[1]Hoja1!$D$24:$H$125,5,FALSE)</f>
        <v>#N/A</v>
      </c>
      <c r="I66" s="9">
        <v>2</v>
      </c>
      <c r="J66" s="9">
        <v>1</v>
      </c>
      <c r="K66" s="9">
        <v>1</v>
      </c>
      <c r="L66" s="9">
        <v>0</v>
      </c>
      <c r="M66" s="9">
        <v>0</v>
      </c>
      <c r="N66" s="9">
        <v>2</v>
      </c>
      <c r="O66" s="9">
        <v>1</v>
      </c>
      <c r="P66" s="17">
        <v>1</v>
      </c>
      <c r="Q66" s="11" t="e">
        <f t="shared" si="0"/>
        <v>#N/A</v>
      </c>
      <c r="R66" s="9">
        <v>0</v>
      </c>
      <c r="S66" s="29">
        <v>0</v>
      </c>
      <c r="T66" s="32">
        <v>0</v>
      </c>
      <c r="U66" s="32">
        <v>0</v>
      </c>
      <c r="V66" s="9">
        <v>0</v>
      </c>
      <c r="W66" s="32">
        <v>0</v>
      </c>
      <c r="X66" s="39">
        <v>0</v>
      </c>
      <c r="Y66" s="9"/>
      <c r="Z66" s="9"/>
      <c r="AA66" s="9"/>
      <c r="AB66" s="9"/>
      <c r="AC66" s="17"/>
      <c r="AD66" s="11">
        <f t="shared" si="1"/>
        <v>0</v>
      </c>
    </row>
    <row r="67" spans="1:30" ht="43.5" customHeight="1" x14ac:dyDescent="0.25">
      <c r="A67" s="6">
        <v>64</v>
      </c>
      <c r="B67" s="7" t="s">
        <v>105</v>
      </c>
      <c r="C67" s="7" t="s">
        <v>60</v>
      </c>
      <c r="D67" s="8" t="s">
        <v>112</v>
      </c>
      <c r="E67" s="9">
        <v>0</v>
      </c>
      <c r="F67" s="9">
        <v>0</v>
      </c>
      <c r="G67" s="9">
        <v>0</v>
      </c>
      <c r="H67" s="9" t="e">
        <f>VLOOKUP(D67,[1]Hoja1!$D$24:$H$125,5,FALSE)</f>
        <v>#N/A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7">
        <v>0</v>
      </c>
      <c r="Q67" s="11" t="e">
        <f t="shared" si="0"/>
        <v>#N/A</v>
      </c>
      <c r="R67" s="9">
        <v>0</v>
      </c>
      <c r="S67" s="29">
        <v>0</v>
      </c>
      <c r="T67" s="32">
        <v>0</v>
      </c>
      <c r="U67" s="32">
        <v>0</v>
      </c>
      <c r="V67" s="9">
        <v>0</v>
      </c>
      <c r="W67" s="32">
        <v>0</v>
      </c>
      <c r="X67" s="39">
        <v>0</v>
      </c>
      <c r="Y67" s="9"/>
      <c r="Z67" s="9"/>
      <c r="AA67" s="9"/>
      <c r="AB67" s="9"/>
      <c r="AC67" s="17"/>
      <c r="AD67" s="11">
        <f t="shared" si="1"/>
        <v>0</v>
      </c>
    </row>
    <row r="68" spans="1:30" ht="43.5" customHeight="1" x14ac:dyDescent="0.25">
      <c r="A68" s="6">
        <v>65</v>
      </c>
      <c r="B68" s="7" t="s">
        <v>105</v>
      </c>
      <c r="C68" s="7" t="s">
        <v>60</v>
      </c>
      <c r="D68" s="8" t="s">
        <v>113</v>
      </c>
      <c r="E68" s="9">
        <v>16</v>
      </c>
      <c r="F68" s="9">
        <v>14</v>
      </c>
      <c r="G68" s="9">
        <v>20</v>
      </c>
      <c r="H68" s="9" t="e">
        <f>VLOOKUP(D68,[1]Hoja1!$D$24:$H$125,5,FALSE)</f>
        <v>#N/A</v>
      </c>
      <c r="I68" s="9">
        <v>17</v>
      </c>
      <c r="J68" s="9">
        <v>14</v>
      </c>
      <c r="K68" s="9">
        <v>9</v>
      </c>
      <c r="L68" s="9">
        <v>8</v>
      </c>
      <c r="M68" s="9">
        <v>10</v>
      </c>
      <c r="N68" s="9">
        <v>10</v>
      </c>
      <c r="O68" s="9">
        <v>11</v>
      </c>
      <c r="P68" s="17">
        <v>19</v>
      </c>
      <c r="Q68" s="11" t="e">
        <f t="shared" si="0"/>
        <v>#N/A</v>
      </c>
      <c r="R68" s="9">
        <v>14</v>
      </c>
      <c r="S68" s="29">
        <v>8</v>
      </c>
      <c r="T68" s="32">
        <v>13</v>
      </c>
      <c r="U68" s="32">
        <v>17</v>
      </c>
      <c r="V68" s="9">
        <v>8</v>
      </c>
      <c r="W68" s="32">
        <v>16</v>
      </c>
      <c r="X68" s="38">
        <v>20</v>
      </c>
      <c r="Y68" s="9"/>
      <c r="Z68" s="9"/>
      <c r="AA68" s="9"/>
      <c r="AB68" s="9"/>
      <c r="AC68" s="17"/>
      <c r="AD68" s="11">
        <f t="shared" si="1"/>
        <v>96</v>
      </c>
    </row>
    <row r="69" spans="1:30" ht="43.5" customHeight="1" x14ac:dyDescent="0.25">
      <c r="A69" s="6">
        <v>66</v>
      </c>
      <c r="B69" s="7" t="s">
        <v>105</v>
      </c>
      <c r="C69" s="7" t="s">
        <v>60</v>
      </c>
      <c r="D69" s="8" t="s">
        <v>114</v>
      </c>
      <c r="E69" s="9">
        <v>1</v>
      </c>
      <c r="F69" s="9">
        <v>0</v>
      </c>
      <c r="G69" s="9">
        <v>2</v>
      </c>
      <c r="H69" s="9" t="e">
        <f>VLOOKUP(D69,[1]Hoja1!$D$24:$H$125,5,FALSE)</f>
        <v>#N/A</v>
      </c>
      <c r="I69" s="9">
        <v>1</v>
      </c>
      <c r="J69" s="9">
        <v>1</v>
      </c>
      <c r="K69" s="9">
        <v>1</v>
      </c>
      <c r="L69" s="9">
        <v>0</v>
      </c>
      <c r="M69" s="9">
        <v>1</v>
      </c>
      <c r="N69" s="9">
        <v>1</v>
      </c>
      <c r="O69" s="9">
        <v>0</v>
      </c>
      <c r="P69" s="17">
        <v>0</v>
      </c>
      <c r="Q69" s="11" t="e">
        <f t="shared" si="0"/>
        <v>#N/A</v>
      </c>
      <c r="R69" s="9">
        <v>2</v>
      </c>
      <c r="S69" s="29">
        <v>0</v>
      </c>
      <c r="T69" s="32">
        <v>0</v>
      </c>
      <c r="U69" s="32">
        <v>0</v>
      </c>
      <c r="V69" s="9">
        <v>0</v>
      </c>
      <c r="W69" s="32">
        <v>0</v>
      </c>
      <c r="X69" s="39">
        <v>0</v>
      </c>
      <c r="Y69" s="9"/>
      <c r="Z69" s="9"/>
      <c r="AA69" s="9"/>
      <c r="AB69" s="9"/>
      <c r="AC69" s="17"/>
      <c r="AD69" s="11">
        <f t="shared" si="1"/>
        <v>2</v>
      </c>
    </row>
    <row r="70" spans="1:30" ht="43.5" customHeight="1" x14ac:dyDescent="0.25">
      <c r="A70" s="6">
        <v>67</v>
      </c>
      <c r="B70" s="7" t="s">
        <v>105</v>
      </c>
      <c r="C70" s="7" t="s">
        <v>60</v>
      </c>
      <c r="D70" s="8" t="s">
        <v>115</v>
      </c>
      <c r="E70" s="9">
        <v>3</v>
      </c>
      <c r="F70" s="9">
        <v>3</v>
      </c>
      <c r="G70" s="9">
        <v>6</v>
      </c>
      <c r="H70" s="9" t="e">
        <f>VLOOKUP(D70,[1]Hoja1!$D$24:$H$125,5,FALSE)</f>
        <v>#N/A</v>
      </c>
      <c r="I70" s="9">
        <v>5</v>
      </c>
      <c r="J70" s="9">
        <v>5</v>
      </c>
      <c r="K70" s="9">
        <v>5</v>
      </c>
      <c r="L70" s="9">
        <v>4</v>
      </c>
      <c r="M70" s="9">
        <v>5</v>
      </c>
      <c r="N70" s="9">
        <v>3</v>
      </c>
      <c r="O70" s="9">
        <v>6</v>
      </c>
      <c r="P70" s="17">
        <v>5</v>
      </c>
      <c r="Q70" s="11" t="e">
        <f t="shared" si="0"/>
        <v>#N/A</v>
      </c>
      <c r="R70" s="9">
        <v>5</v>
      </c>
      <c r="S70" s="29">
        <v>4</v>
      </c>
      <c r="T70" s="32">
        <v>3</v>
      </c>
      <c r="U70" s="32">
        <v>5</v>
      </c>
      <c r="V70" s="9">
        <v>4</v>
      </c>
      <c r="W70" s="32">
        <v>3</v>
      </c>
      <c r="X70" s="39">
        <v>5</v>
      </c>
      <c r="Y70" s="9"/>
      <c r="Z70" s="9"/>
      <c r="AA70" s="9"/>
      <c r="AB70" s="9"/>
      <c r="AC70" s="17"/>
      <c r="AD70" s="11">
        <f t="shared" si="1"/>
        <v>29</v>
      </c>
    </row>
    <row r="71" spans="1:30" ht="43.5" customHeight="1" x14ac:dyDescent="0.25">
      <c r="A71" s="6">
        <v>68</v>
      </c>
      <c r="B71" s="7" t="s">
        <v>105</v>
      </c>
      <c r="C71" s="7" t="s">
        <v>60</v>
      </c>
      <c r="D71" s="8" t="s">
        <v>116</v>
      </c>
      <c r="E71" s="9">
        <v>9</v>
      </c>
      <c r="F71" s="9">
        <v>17</v>
      </c>
      <c r="G71" s="9">
        <v>15</v>
      </c>
      <c r="H71" s="9" t="e">
        <f>VLOOKUP(D71,[1]Hoja1!$D$24:$H$125,5,FALSE)</f>
        <v>#N/A</v>
      </c>
      <c r="I71" s="9">
        <v>0</v>
      </c>
      <c r="J71" s="9">
        <v>0</v>
      </c>
      <c r="K71" s="9">
        <v>1</v>
      </c>
      <c r="L71" s="9">
        <v>1</v>
      </c>
      <c r="M71" s="9">
        <v>1</v>
      </c>
      <c r="N71" s="9">
        <v>3</v>
      </c>
      <c r="O71" s="9">
        <v>1</v>
      </c>
      <c r="P71" s="17">
        <v>1</v>
      </c>
      <c r="Q71" s="11" t="e">
        <f t="shared" si="0"/>
        <v>#N/A</v>
      </c>
      <c r="R71" s="9">
        <v>1</v>
      </c>
      <c r="S71" s="29">
        <v>2</v>
      </c>
      <c r="T71" s="32">
        <v>1</v>
      </c>
      <c r="U71" s="32">
        <v>0</v>
      </c>
      <c r="V71" s="9">
        <v>0</v>
      </c>
      <c r="W71" s="32">
        <v>0</v>
      </c>
      <c r="X71" s="39">
        <v>0</v>
      </c>
      <c r="Y71" s="9"/>
      <c r="Z71" s="9"/>
      <c r="AA71" s="9"/>
      <c r="AB71" s="9"/>
      <c r="AC71" s="17"/>
      <c r="AD71" s="11">
        <f t="shared" si="1"/>
        <v>4</v>
      </c>
    </row>
    <row r="72" spans="1:30" ht="43.5" customHeight="1" x14ac:dyDescent="0.25">
      <c r="A72" s="6">
        <v>69</v>
      </c>
      <c r="B72" s="20" t="s">
        <v>117</v>
      </c>
      <c r="C72" s="7" t="s">
        <v>60</v>
      </c>
      <c r="D72" s="8" t="s">
        <v>118</v>
      </c>
      <c r="E72" s="9">
        <v>2</v>
      </c>
      <c r="F72" s="9">
        <v>1</v>
      </c>
      <c r="G72" s="9">
        <v>1</v>
      </c>
      <c r="H72" s="9" t="e">
        <f>VLOOKUP(D72,[1]Hoja1!$D$24:$H$125,5,FALSE)</f>
        <v>#N/A</v>
      </c>
      <c r="I72" s="9">
        <v>2</v>
      </c>
      <c r="J72" s="9">
        <v>6</v>
      </c>
      <c r="K72" s="9">
        <v>1</v>
      </c>
      <c r="L72" s="9">
        <v>3</v>
      </c>
      <c r="M72" s="9">
        <v>3</v>
      </c>
      <c r="N72" s="9">
        <v>8</v>
      </c>
      <c r="O72" s="9">
        <v>3</v>
      </c>
      <c r="P72" s="17">
        <v>5</v>
      </c>
      <c r="Q72" s="11" t="e">
        <f t="shared" si="0"/>
        <v>#N/A</v>
      </c>
      <c r="R72" s="9">
        <v>2</v>
      </c>
      <c r="S72" s="29">
        <v>1</v>
      </c>
      <c r="T72" s="32">
        <v>0</v>
      </c>
      <c r="U72" s="32">
        <v>3</v>
      </c>
      <c r="V72" s="9">
        <v>1</v>
      </c>
      <c r="W72" s="32">
        <v>2</v>
      </c>
      <c r="X72" s="39">
        <v>3</v>
      </c>
      <c r="Y72" s="9"/>
      <c r="Z72" s="9"/>
      <c r="AA72" s="9"/>
      <c r="AB72" s="9"/>
      <c r="AC72" s="17"/>
      <c r="AD72" s="11">
        <f t="shared" si="1"/>
        <v>12</v>
      </c>
    </row>
    <row r="73" spans="1:30" ht="43.5" customHeight="1" x14ac:dyDescent="0.25">
      <c r="A73" s="6">
        <v>70</v>
      </c>
      <c r="B73" s="20" t="s">
        <v>117</v>
      </c>
      <c r="C73" s="7" t="s">
        <v>60</v>
      </c>
      <c r="D73" s="8" t="s">
        <v>119</v>
      </c>
      <c r="E73" s="9">
        <v>0</v>
      </c>
      <c r="F73" s="9">
        <v>0</v>
      </c>
      <c r="G73" s="9">
        <v>1</v>
      </c>
      <c r="H73" s="9" t="e">
        <f>VLOOKUP(D73,[1]Hoja1!$D$24:$H$125,5,FALSE)</f>
        <v>#N/A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7">
        <v>0</v>
      </c>
      <c r="Q73" s="11" t="e">
        <f t="shared" si="0"/>
        <v>#N/A</v>
      </c>
      <c r="R73" s="9">
        <v>0</v>
      </c>
      <c r="S73" s="29">
        <v>0</v>
      </c>
      <c r="T73" s="32">
        <v>0</v>
      </c>
      <c r="U73" s="32">
        <v>0</v>
      </c>
      <c r="V73" s="9">
        <v>0</v>
      </c>
      <c r="W73" s="32">
        <v>0</v>
      </c>
      <c r="X73" s="39">
        <v>0</v>
      </c>
      <c r="Y73" s="9"/>
      <c r="Z73" s="9"/>
      <c r="AA73" s="9"/>
      <c r="AB73" s="9"/>
      <c r="AC73" s="17"/>
      <c r="AD73" s="11">
        <f t="shared" si="1"/>
        <v>0</v>
      </c>
    </row>
    <row r="74" spans="1:30" ht="43.5" customHeight="1" x14ac:dyDescent="0.25">
      <c r="A74" s="6">
        <v>71</v>
      </c>
      <c r="B74" s="20" t="s">
        <v>117</v>
      </c>
      <c r="C74" s="7" t="s">
        <v>60</v>
      </c>
      <c r="D74" s="8" t="s">
        <v>120</v>
      </c>
      <c r="E74" s="9">
        <v>1</v>
      </c>
      <c r="F74" s="9">
        <v>0</v>
      </c>
      <c r="G74" s="9">
        <v>1</v>
      </c>
      <c r="H74" s="9" t="e">
        <f>VLOOKUP(D74,[1]Hoja1!$D$24:$H$125,5,FALSE)</f>
        <v>#N/A</v>
      </c>
      <c r="I74" s="9">
        <v>1</v>
      </c>
      <c r="J74" s="9">
        <v>2</v>
      </c>
      <c r="K74" s="9">
        <v>6</v>
      </c>
      <c r="L74" s="9">
        <v>1</v>
      </c>
      <c r="M74" s="9">
        <v>2</v>
      </c>
      <c r="N74" s="9">
        <v>1</v>
      </c>
      <c r="O74" s="9">
        <v>4</v>
      </c>
      <c r="P74" s="17">
        <v>4</v>
      </c>
      <c r="Q74" s="11" t="e">
        <f t="shared" si="0"/>
        <v>#N/A</v>
      </c>
      <c r="R74" s="9">
        <v>3</v>
      </c>
      <c r="S74" s="29">
        <v>3</v>
      </c>
      <c r="T74" s="32">
        <v>0</v>
      </c>
      <c r="U74" s="32">
        <v>1</v>
      </c>
      <c r="V74" s="9">
        <v>1</v>
      </c>
      <c r="W74" s="32">
        <v>5</v>
      </c>
      <c r="X74" s="39">
        <v>2</v>
      </c>
      <c r="Y74" s="9"/>
      <c r="Z74" s="9"/>
      <c r="AA74" s="9"/>
      <c r="AB74" s="9"/>
      <c r="AC74" s="17"/>
      <c r="AD74" s="11">
        <f t="shared" si="1"/>
        <v>15</v>
      </c>
    </row>
    <row r="75" spans="1:30" ht="43.5" customHeight="1" x14ac:dyDescent="0.25">
      <c r="A75" s="6">
        <v>72</v>
      </c>
      <c r="B75" s="20" t="s">
        <v>117</v>
      </c>
      <c r="C75" s="7" t="s">
        <v>60</v>
      </c>
      <c r="D75" s="8" t="s">
        <v>121</v>
      </c>
      <c r="E75" s="9">
        <v>2</v>
      </c>
      <c r="F75" s="9">
        <v>3</v>
      </c>
      <c r="G75" s="9">
        <v>1</v>
      </c>
      <c r="H75" s="9" t="e">
        <f>VLOOKUP(D75,[1]Hoja1!$D$24:$H$125,5,FALSE)</f>
        <v>#N/A</v>
      </c>
      <c r="I75" s="9">
        <v>5</v>
      </c>
      <c r="J75" s="9">
        <v>6</v>
      </c>
      <c r="K75" s="9">
        <v>7</v>
      </c>
      <c r="L75" s="9">
        <v>1</v>
      </c>
      <c r="M75" s="9">
        <v>5</v>
      </c>
      <c r="N75" s="9">
        <v>2</v>
      </c>
      <c r="O75" s="9">
        <v>1</v>
      </c>
      <c r="P75" s="17">
        <v>0</v>
      </c>
      <c r="Q75" s="11" t="e">
        <f t="shared" si="0"/>
        <v>#N/A</v>
      </c>
      <c r="R75" s="9">
        <v>2</v>
      </c>
      <c r="S75" s="29">
        <v>1</v>
      </c>
      <c r="T75" s="32">
        <v>1</v>
      </c>
      <c r="U75" s="32">
        <v>0</v>
      </c>
      <c r="V75" s="9">
        <v>5</v>
      </c>
      <c r="W75" s="32">
        <v>1</v>
      </c>
      <c r="X75" s="39">
        <v>6</v>
      </c>
      <c r="Y75" s="9"/>
      <c r="Z75" s="9"/>
      <c r="AA75" s="9"/>
      <c r="AB75" s="9"/>
      <c r="AC75" s="17"/>
      <c r="AD75" s="11">
        <f t="shared" si="1"/>
        <v>16</v>
      </c>
    </row>
    <row r="76" spans="1:30" ht="43.5" customHeight="1" x14ac:dyDescent="0.25">
      <c r="A76" s="6">
        <v>73</v>
      </c>
      <c r="B76" s="20" t="s">
        <v>117</v>
      </c>
      <c r="C76" s="7" t="s">
        <v>60</v>
      </c>
      <c r="D76" s="8" t="s">
        <v>122</v>
      </c>
      <c r="E76" s="9">
        <v>1</v>
      </c>
      <c r="F76" s="9">
        <v>4</v>
      </c>
      <c r="G76" s="9">
        <v>3</v>
      </c>
      <c r="H76" s="9" t="e">
        <f>VLOOKUP(D76,[1]Hoja1!$D$24:$H$125,5,FALSE)</f>
        <v>#N/A</v>
      </c>
      <c r="I76" s="9">
        <v>2</v>
      </c>
      <c r="J76" s="9">
        <v>5</v>
      </c>
      <c r="K76" s="9">
        <v>6</v>
      </c>
      <c r="L76" s="9">
        <v>4</v>
      </c>
      <c r="M76" s="9">
        <v>1</v>
      </c>
      <c r="N76" s="9">
        <v>2</v>
      </c>
      <c r="O76" s="9">
        <v>8</v>
      </c>
      <c r="P76" s="17">
        <v>2</v>
      </c>
      <c r="Q76" s="11" t="e">
        <f t="shared" si="0"/>
        <v>#N/A</v>
      </c>
      <c r="R76" s="9">
        <v>1</v>
      </c>
      <c r="S76" s="29">
        <v>5</v>
      </c>
      <c r="T76" s="32">
        <v>1</v>
      </c>
      <c r="U76" s="32">
        <v>6</v>
      </c>
      <c r="V76" s="9">
        <v>5</v>
      </c>
      <c r="W76" s="32">
        <v>4</v>
      </c>
      <c r="X76" s="39">
        <v>4</v>
      </c>
      <c r="Y76" s="9"/>
      <c r="Z76" s="9"/>
      <c r="AA76" s="9"/>
      <c r="AB76" s="9"/>
      <c r="AC76" s="17"/>
      <c r="AD76" s="11">
        <f t="shared" si="1"/>
        <v>26</v>
      </c>
    </row>
    <row r="77" spans="1:30" ht="43.5" customHeight="1" x14ac:dyDescent="0.25">
      <c r="A77" s="6">
        <v>74</v>
      </c>
      <c r="B77" s="20" t="s">
        <v>117</v>
      </c>
      <c r="C77" s="7" t="s">
        <v>60</v>
      </c>
      <c r="D77" s="8" t="s">
        <v>123</v>
      </c>
      <c r="E77" s="9">
        <v>2</v>
      </c>
      <c r="F77" s="9">
        <v>2</v>
      </c>
      <c r="G77" s="9">
        <v>8</v>
      </c>
      <c r="H77" s="9" t="e">
        <f>VLOOKUP(D77,[1]Hoja1!$D$24:$H$125,5,FALSE)</f>
        <v>#N/A</v>
      </c>
      <c r="I77" s="9">
        <v>6</v>
      </c>
      <c r="J77" s="9">
        <v>3</v>
      </c>
      <c r="K77" s="9">
        <v>4</v>
      </c>
      <c r="L77" s="9">
        <v>2</v>
      </c>
      <c r="M77" s="9">
        <v>3</v>
      </c>
      <c r="N77" s="9">
        <v>4</v>
      </c>
      <c r="O77" s="9">
        <v>6</v>
      </c>
      <c r="P77" s="17">
        <v>4</v>
      </c>
      <c r="Q77" s="11" t="e">
        <f t="shared" si="0"/>
        <v>#N/A</v>
      </c>
      <c r="R77" s="9">
        <v>3</v>
      </c>
      <c r="S77" s="29">
        <v>2</v>
      </c>
      <c r="T77" s="32">
        <v>2</v>
      </c>
      <c r="U77" s="32">
        <v>8</v>
      </c>
      <c r="V77" s="9">
        <v>4</v>
      </c>
      <c r="W77" s="32">
        <v>10</v>
      </c>
      <c r="X77" s="39">
        <v>7</v>
      </c>
      <c r="Y77" s="9"/>
      <c r="Z77" s="9"/>
      <c r="AA77" s="9"/>
      <c r="AB77" s="9"/>
      <c r="AC77" s="17"/>
      <c r="AD77" s="11">
        <f t="shared" si="1"/>
        <v>36</v>
      </c>
    </row>
    <row r="78" spans="1:30" ht="43.5" customHeight="1" x14ac:dyDescent="0.25">
      <c r="A78" s="6">
        <v>75</v>
      </c>
      <c r="B78" s="20" t="s">
        <v>117</v>
      </c>
      <c r="C78" s="7" t="s">
        <v>60</v>
      </c>
      <c r="D78" s="8" t="s">
        <v>124</v>
      </c>
      <c r="E78" s="9">
        <v>25</v>
      </c>
      <c r="F78" s="9">
        <v>23</v>
      </c>
      <c r="G78" s="9">
        <v>23</v>
      </c>
      <c r="H78" s="9" t="e">
        <f>VLOOKUP(D78,[1]Hoja1!$D$24:$H$125,5,FALSE)</f>
        <v>#N/A</v>
      </c>
      <c r="I78" s="9">
        <v>21</v>
      </c>
      <c r="J78" s="9">
        <v>30</v>
      </c>
      <c r="K78" s="9">
        <v>26</v>
      </c>
      <c r="L78" s="9">
        <v>21</v>
      </c>
      <c r="M78" s="9">
        <v>9</v>
      </c>
      <c r="N78" s="9">
        <v>12</v>
      </c>
      <c r="O78" s="9">
        <v>38</v>
      </c>
      <c r="P78" s="17">
        <v>18</v>
      </c>
      <c r="Q78" s="11" t="e">
        <f t="shared" si="0"/>
        <v>#N/A</v>
      </c>
      <c r="R78" s="9">
        <v>20</v>
      </c>
      <c r="S78" s="29">
        <v>17</v>
      </c>
      <c r="T78" s="32">
        <v>17</v>
      </c>
      <c r="U78" s="32">
        <v>16</v>
      </c>
      <c r="V78" s="9">
        <v>19</v>
      </c>
      <c r="W78" s="32">
        <v>25</v>
      </c>
      <c r="X78" s="39">
        <v>19</v>
      </c>
      <c r="Y78" s="9"/>
      <c r="Z78" s="9"/>
      <c r="AA78" s="9"/>
      <c r="AB78" s="9"/>
      <c r="AC78" s="17"/>
      <c r="AD78" s="11">
        <f t="shared" si="1"/>
        <v>133</v>
      </c>
    </row>
    <row r="79" spans="1:30" ht="43.5" customHeight="1" x14ac:dyDescent="0.25">
      <c r="A79" s="6">
        <v>76</v>
      </c>
      <c r="B79" s="20" t="s">
        <v>117</v>
      </c>
      <c r="C79" s="7" t="s">
        <v>60</v>
      </c>
      <c r="D79" s="8" t="s">
        <v>125</v>
      </c>
      <c r="E79" s="9">
        <v>17</v>
      </c>
      <c r="F79" s="9">
        <v>7</v>
      </c>
      <c r="G79" s="9">
        <v>10</v>
      </c>
      <c r="H79" s="9" t="e">
        <f>VLOOKUP(D79,[1]Hoja1!$D$24:$H$125,5,FALSE)</f>
        <v>#N/A</v>
      </c>
      <c r="I79" s="9">
        <v>9</v>
      </c>
      <c r="J79" s="9">
        <v>13</v>
      </c>
      <c r="K79" s="9">
        <v>26</v>
      </c>
      <c r="L79" s="9">
        <v>8</v>
      </c>
      <c r="M79" s="9">
        <v>10</v>
      </c>
      <c r="N79" s="9">
        <v>14</v>
      </c>
      <c r="O79" s="9">
        <v>13</v>
      </c>
      <c r="P79" s="17">
        <v>15</v>
      </c>
      <c r="Q79" s="11" t="e">
        <f t="shared" si="0"/>
        <v>#N/A</v>
      </c>
      <c r="R79" s="9">
        <v>16</v>
      </c>
      <c r="S79" s="29">
        <v>14</v>
      </c>
      <c r="T79" s="32">
        <v>11</v>
      </c>
      <c r="U79" s="32">
        <v>14</v>
      </c>
      <c r="V79" s="9">
        <v>18</v>
      </c>
      <c r="W79" s="32">
        <v>69</v>
      </c>
      <c r="X79" s="39">
        <v>26</v>
      </c>
      <c r="Y79" s="9"/>
      <c r="Z79" s="9"/>
      <c r="AA79" s="9"/>
      <c r="AB79" s="9"/>
      <c r="AC79" s="17"/>
      <c r="AD79" s="11">
        <f t="shared" si="1"/>
        <v>168</v>
      </c>
    </row>
    <row r="80" spans="1:30" ht="43.5" customHeight="1" x14ac:dyDescent="0.25">
      <c r="A80" s="6">
        <v>77</v>
      </c>
      <c r="B80" s="20" t="s">
        <v>117</v>
      </c>
      <c r="C80" s="7" t="s">
        <v>60</v>
      </c>
      <c r="D80" s="8" t="s">
        <v>126</v>
      </c>
      <c r="E80" s="9">
        <v>1</v>
      </c>
      <c r="F80" s="9">
        <v>2</v>
      </c>
      <c r="G80" s="9">
        <v>1</v>
      </c>
      <c r="H80" s="9" t="e">
        <f>VLOOKUP(D80,[1]Hoja1!$D$24:$H$125,5,FALSE)</f>
        <v>#N/A</v>
      </c>
      <c r="I80" s="9">
        <v>2</v>
      </c>
      <c r="J80" s="9">
        <v>3</v>
      </c>
      <c r="K80" s="9">
        <v>3</v>
      </c>
      <c r="L80" s="9">
        <v>4</v>
      </c>
      <c r="M80" s="9">
        <v>2</v>
      </c>
      <c r="N80" s="9">
        <v>3</v>
      </c>
      <c r="O80" s="9">
        <v>1</v>
      </c>
      <c r="P80" s="17">
        <v>2</v>
      </c>
      <c r="Q80" s="11" t="e">
        <f t="shared" si="0"/>
        <v>#N/A</v>
      </c>
      <c r="R80" s="9">
        <v>0</v>
      </c>
      <c r="S80" s="29">
        <v>0</v>
      </c>
      <c r="T80" s="32">
        <v>0</v>
      </c>
      <c r="U80" s="32">
        <v>1</v>
      </c>
      <c r="V80" s="9">
        <v>3</v>
      </c>
      <c r="W80" s="32">
        <v>5</v>
      </c>
      <c r="X80" s="39">
        <v>4</v>
      </c>
      <c r="Y80" s="9"/>
      <c r="Z80" s="9"/>
      <c r="AA80" s="9"/>
      <c r="AB80" s="9"/>
      <c r="AC80" s="17"/>
      <c r="AD80" s="11">
        <f t="shared" si="1"/>
        <v>13</v>
      </c>
    </row>
    <row r="81" spans="1:30" ht="43.5" customHeight="1" x14ac:dyDescent="0.25">
      <c r="A81" s="6">
        <v>78</v>
      </c>
      <c r="B81" s="20" t="s">
        <v>117</v>
      </c>
      <c r="C81" s="7" t="s">
        <v>60</v>
      </c>
      <c r="D81" s="8" t="s">
        <v>127</v>
      </c>
      <c r="E81" s="9">
        <v>13</v>
      </c>
      <c r="F81" s="9">
        <v>13</v>
      </c>
      <c r="G81" s="9">
        <v>17</v>
      </c>
      <c r="H81" s="9" t="e">
        <f>VLOOKUP(D81,[1]Hoja1!$D$24:$H$125,5,FALSE)</f>
        <v>#N/A</v>
      </c>
      <c r="I81" s="9">
        <v>17</v>
      </c>
      <c r="J81" s="9">
        <v>23</v>
      </c>
      <c r="K81" s="9">
        <v>20</v>
      </c>
      <c r="L81" s="9">
        <v>21</v>
      </c>
      <c r="M81" s="9">
        <v>21</v>
      </c>
      <c r="N81" s="9">
        <v>14</v>
      </c>
      <c r="O81" s="9">
        <v>7</v>
      </c>
      <c r="P81" s="17">
        <v>3</v>
      </c>
      <c r="Q81" s="11" t="e">
        <f t="shared" si="0"/>
        <v>#N/A</v>
      </c>
      <c r="R81" s="9">
        <v>8</v>
      </c>
      <c r="S81" s="29">
        <v>13</v>
      </c>
      <c r="T81" s="32">
        <v>18</v>
      </c>
      <c r="U81" s="32">
        <v>17</v>
      </c>
      <c r="V81" s="9">
        <v>34</v>
      </c>
      <c r="W81" s="32">
        <v>35</v>
      </c>
      <c r="X81" s="39">
        <v>38</v>
      </c>
      <c r="Y81" s="9"/>
      <c r="Z81" s="9"/>
      <c r="AA81" s="9"/>
      <c r="AB81" s="9"/>
      <c r="AC81" s="17"/>
      <c r="AD81" s="11">
        <f t="shared" si="1"/>
        <v>163</v>
      </c>
    </row>
    <row r="82" spans="1:30" ht="43.5" customHeight="1" x14ac:dyDescent="0.25">
      <c r="A82" s="6">
        <v>79</v>
      </c>
      <c r="B82" s="20" t="s">
        <v>117</v>
      </c>
      <c r="C82" s="7" t="s">
        <v>60</v>
      </c>
      <c r="D82" s="8" t="s">
        <v>128</v>
      </c>
      <c r="E82" s="9">
        <v>1</v>
      </c>
      <c r="F82" s="9">
        <v>4</v>
      </c>
      <c r="G82" s="9">
        <v>3</v>
      </c>
      <c r="H82" s="9" t="e">
        <f>VLOOKUP(D82,[1]Hoja1!$D$24:$H$125,5,FALSE)</f>
        <v>#N/A</v>
      </c>
      <c r="I82" s="9">
        <v>2</v>
      </c>
      <c r="J82" s="9">
        <v>3</v>
      </c>
      <c r="K82" s="9">
        <v>7</v>
      </c>
      <c r="L82" s="9">
        <v>1</v>
      </c>
      <c r="M82" s="9">
        <v>6</v>
      </c>
      <c r="N82" s="9">
        <v>1</v>
      </c>
      <c r="O82" s="9">
        <v>0</v>
      </c>
      <c r="P82" s="17">
        <v>1</v>
      </c>
      <c r="Q82" s="11" t="e">
        <f t="shared" si="0"/>
        <v>#N/A</v>
      </c>
      <c r="R82" s="9">
        <v>2</v>
      </c>
      <c r="S82" s="29">
        <v>1</v>
      </c>
      <c r="T82" s="32">
        <v>1</v>
      </c>
      <c r="U82" s="32">
        <v>1</v>
      </c>
      <c r="V82" s="9">
        <v>2</v>
      </c>
      <c r="W82" s="32">
        <v>1</v>
      </c>
      <c r="X82" s="39">
        <v>1</v>
      </c>
      <c r="Y82" s="9"/>
      <c r="Z82" s="9"/>
      <c r="AA82" s="9"/>
      <c r="AB82" s="9"/>
      <c r="AC82" s="17"/>
      <c r="AD82" s="11">
        <f t="shared" si="1"/>
        <v>9</v>
      </c>
    </row>
    <row r="83" spans="1:30" ht="43.5" customHeight="1" x14ac:dyDescent="0.25">
      <c r="A83" s="6">
        <v>80</v>
      </c>
      <c r="B83" s="20" t="s">
        <v>117</v>
      </c>
      <c r="C83" s="7" t="s">
        <v>60</v>
      </c>
      <c r="D83" s="8" t="s">
        <v>129</v>
      </c>
      <c r="E83" s="9">
        <v>3</v>
      </c>
      <c r="F83" s="9">
        <v>2</v>
      </c>
      <c r="G83" s="9">
        <v>6</v>
      </c>
      <c r="H83" s="9" t="e">
        <f>VLOOKUP(D83,[1]Hoja1!$D$24:$H$125,5,FALSE)</f>
        <v>#N/A</v>
      </c>
      <c r="I83" s="9">
        <v>5</v>
      </c>
      <c r="J83" s="9">
        <v>15</v>
      </c>
      <c r="K83" s="9">
        <v>7</v>
      </c>
      <c r="L83" s="9">
        <v>4</v>
      </c>
      <c r="M83" s="9">
        <v>1</v>
      </c>
      <c r="N83" s="9">
        <v>2</v>
      </c>
      <c r="O83" s="9">
        <v>0</v>
      </c>
      <c r="P83" s="17">
        <v>2</v>
      </c>
      <c r="Q83" s="11" t="e">
        <f t="shared" si="0"/>
        <v>#N/A</v>
      </c>
      <c r="R83" s="9">
        <v>0</v>
      </c>
      <c r="S83" s="29">
        <v>2</v>
      </c>
      <c r="T83" s="32">
        <v>3</v>
      </c>
      <c r="U83" s="32">
        <v>1</v>
      </c>
      <c r="V83" s="9">
        <v>3</v>
      </c>
      <c r="W83" s="32">
        <v>1</v>
      </c>
      <c r="X83" s="39">
        <v>5</v>
      </c>
      <c r="Y83" s="9"/>
      <c r="Z83" s="9"/>
      <c r="AA83" s="9"/>
      <c r="AB83" s="9"/>
      <c r="AC83" s="17"/>
      <c r="AD83" s="11">
        <f t="shared" si="1"/>
        <v>15</v>
      </c>
    </row>
    <row r="84" spans="1:30" ht="43.5" customHeight="1" x14ac:dyDescent="0.25">
      <c r="A84" s="6">
        <v>81</v>
      </c>
      <c r="B84" s="20" t="s">
        <v>117</v>
      </c>
      <c r="C84" s="7" t="s">
        <v>60</v>
      </c>
      <c r="D84" s="8" t="s">
        <v>130</v>
      </c>
      <c r="E84" s="9">
        <v>2</v>
      </c>
      <c r="F84" s="9">
        <v>9</v>
      </c>
      <c r="G84" s="9">
        <v>2</v>
      </c>
      <c r="H84" s="9" t="e">
        <f>VLOOKUP(D84,[1]Hoja1!$D$24:$H$125,5,FALSE)</f>
        <v>#N/A</v>
      </c>
      <c r="I84" s="9">
        <v>12</v>
      </c>
      <c r="J84" s="9">
        <v>9</v>
      </c>
      <c r="K84" s="9">
        <v>6</v>
      </c>
      <c r="L84" s="9">
        <v>5</v>
      </c>
      <c r="M84" s="9">
        <v>10</v>
      </c>
      <c r="N84" s="9">
        <v>14</v>
      </c>
      <c r="O84" s="9">
        <v>12</v>
      </c>
      <c r="P84" s="17">
        <v>5</v>
      </c>
      <c r="Q84" s="11" t="e">
        <f t="shared" si="0"/>
        <v>#N/A</v>
      </c>
      <c r="R84" s="9">
        <v>14</v>
      </c>
      <c r="S84" s="29">
        <v>9</v>
      </c>
      <c r="T84" s="32">
        <v>15</v>
      </c>
      <c r="U84" s="32">
        <v>11</v>
      </c>
      <c r="V84" s="9">
        <v>27</v>
      </c>
      <c r="W84" s="32">
        <v>25</v>
      </c>
      <c r="X84" s="39">
        <v>18</v>
      </c>
      <c r="Y84" s="9"/>
      <c r="Z84" s="9"/>
      <c r="AA84" s="9"/>
      <c r="AB84" s="9"/>
      <c r="AC84" s="17"/>
      <c r="AD84" s="11">
        <f t="shared" si="1"/>
        <v>119</v>
      </c>
    </row>
    <row r="85" spans="1:30" ht="43.5" customHeight="1" x14ac:dyDescent="0.25">
      <c r="A85" s="6">
        <v>82</v>
      </c>
      <c r="B85" s="20" t="s">
        <v>117</v>
      </c>
      <c r="C85" s="7" t="s">
        <v>60</v>
      </c>
      <c r="D85" s="8" t="s">
        <v>131</v>
      </c>
      <c r="E85" s="9">
        <v>36</v>
      </c>
      <c r="F85" s="9">
        <v>24</v>
      </c>
      <c r="G85" s="9">
        <v>21</v>
      </c>
      <c r="H85" s="9" t="e">
        <f>VLOOKUP(D85,[1]Hoja1!$D$24:$H$125,5,FALSE)</f>
        <v>#N/A</v>
      </c>
      <c r="I85" s="9">
        <v>58</v>
      </c>
      <c r="J85" s="9">
        <v>85</v>
      </c>
      <c r="K85" s="9">
        <v>82</v>
      </c>
      <c r="L85" s="9">
        <v>71</v>
      </c>
      <c r="M85" s="9">
        <v>64</v>
      </c>
      <c r="N85" s="9">
        <v>89</v>
      </c>
      <c r="O85" s="9">
        <v>31</v>
      </c>
      <c r="P85" s="17">
        <v>30</v>
      </c>
      <c r="Q85" s="11" t="e">
        <f t="shared" si="0"/>
        <v>#N/A</v>
      </c>
      <c r="R85" s="9">
        <v>17</v>
      </c>
      <c r="S85" s="29">
        <v>22</v>
      </c>
      <c r="T85" s="32">
        <v>41</v>
      </c>
      <c r="U85" s="32">
        <v>37</v>
      </c>
      <c r="V85" s="9">
        <v>42</v>
      </c>
      <c r="W85" s="32">
        <v>67</v>
      </c>
      <c r="X85" s="39">
        <v>49</v>
      </c>
      <c r="Y85" s="9"/>
      <c r="Z85" s="9"/>
      <c r="AA85" s="9"/>
      <c r="AB85" s="9"/>
      <c r="AC85" s="17"/>
      <c r="AD85" s="11">
        <f t="shared" si="1"/>
        <v>275</v>
      </c>
    </row>
    <row r="86" spans="1:30" ht="43.5" customHeight="1" x14ac:dyDescent="0.25">
      <c r="A86" s="6">
        <v>83</v>
      </c>
      <c r="B86" s="20" t="s">
        <v>117</v>
      </c>
      <c r="C86" s="7" t="s">
        <v>60</v>
      </c>
      <c r="D86" s="8" t="s">
        <v>132</v>
      </c>
      <c r="E86" s="9">
        <v>0</v>
      </c>
      <c r="F86" s="9">
        <v>0</v>
      </c>
      <c r="G86" s="9">
        <v>0</v>
      </c>
      <c r="H86" s="9" t="e">
        <f>VLOOKUP(D86,[1]Hoja1!$D$24:$H$125,5,FALSE)</f>
        <v>#N/A</v>
      </c>
      <c r="I86" s="9">
        <v>0</v>
      </c>
      <c r="J86" s="9">
        <v>1</v>
      </c>
      <c r="K86" s="9">
        <v>0</v>
      </c>
      <c r="L86" s="9">
        <v>0</v>
      </c>
      <c r="M86" s="9">
        <v>1</v>
      </c>
      <c r="N86" s="9">
        <v>0</v>
      </c>
      <c r="O86" s="9">
        <v>1</v>
      </c>
      <c r="P86" s="17">
        <v>1</v>
      </c>
      <c r="Q86" s="11" t="e">
        <f t="shared" si="0"/>
        <v>#N/A</v>
      </c>
      <c r="R86" s="9">
        <v>0</v>
      </c>
      <c r="S86" s="29">
        <v>0</v>
      </c>
      <c r="T86" s="32">
        <v>1</v>
      </c>
      <c r="U86" s="32">
        <v>0</v>
      </c>
      <c r="V86" s="9">
        <v>1</v>
      </c>
      <c r="W86" s="32">
        <v>0</v>
      </c>
      <c r="X86" s="39">
        <v>1</v>
      </c>
      <c r="Y86" s="9"/>
      <c r="Z86" s="9"/>
      <c r="AA86" s="9"/>
      <c r="AB86" s="9"/>
      <c r="AC86" s="17"/>
      <c r="AD86" s="11">
        <f t="shared" si="1"/>
        <v>3</v>
      </c>
    </row>
    <row r="87" spans="1:30" ht="43.5" customHeight="1" x14ac:dyDescent="0.25">
      <c r="A87" s="6">
        <v>84</v>
      </c>
      <c r="B87" s="20" t="s">
        <v>117</v>
      </c>
      <c r="C87" s="7" t="s">
        <v>60</v>
      </c>
      <c r="D87" s="8" t="s">
        <v>133</v>
      </c>
      <c r="E87" s="9">
        <v>21</v>
      </c>
      <c r="F87" s="9">
        <v>11</v>
      </c>
      <c r="G87" s="9">
        <v>12</v>
      </c>
      <c r="H87" s="9" t="e">
        <f>VLOOKUP(D87,[1]Hoja1!$D$24:$H$125,5,FALSE)</f>
        <v>#N/A</v>
      </c>
      <c r="I87" s="9">
        <v>38</v>
      </c>
      <c r="J87" s="9">
        <v>35</v>
      </c>
      <c r="K87" s="9">
        <v>15</v>
      </c>
      <c r="L87" s="9">
        <v>31</v>
      </c>
      <c r="M87" s="9">
        <v>12</v>
      </c>
      <c r="N87" s="9">
        <v>14</v>
      </c>
      <c r="O87" s="9">
        <v>15</v>
      </c>
      <c r="P87" s="17">
        <v>12</v>
      </c>
      <c r="Q87" s="11" t="e">
        <f t="shared" si="0"/>
        <v>#N/A</v>
      </c>
      <c r="R87" s="9">
        <v>20</v>
      </c>
      <c r="S87" s="29">
        <v>11</v>
      </c>
      <c r="T87" s="32">
        <v>26</v>
      </c>
      <c r="U87" s="32">
        <v>14</v>
      </c>
      <c r="V87" s="9">
        <v>28</v>
      </c>
      <c r="W87" s="32">
        <v>22</v>
      </c>
      <c r="X87" s="39">
        <v>38</v>
      </c>
      <c r="Y87" s="9"/>
      <c r="Z87" s="9"/>
      <c r="AA87" s="9"/>
      <c r="AB87" s="9"/>
      <c r="AC87" s="17"/>
      <c r="AD87" s="11">
        <f t="shared" si="1"/>
        <v>159</v>
      </c>
    </row>
    <row r="88" spans="1:30" ht="43.5" customHeight="1" x14ac:dyDescent="0.25">
      <c r="A88" s="6">
        <v>85</v>
      </c>
      <c r="B88" s="20" t="s">
        <v>117</v>
      </c>
      <c r="C88" s="7" t="s">
        <v>60</v>
      </c>
      <c r="D88" s="8" t="s">
        <v>134</v>
      </c>
      <c r="E88" s="9">
        <v>0</v>
      </c>
      <c r="F88" s="9">
        <v>0</v>
      </c>
      <c r="G88" s="9">
        <v>0</v>
      </c>
      <c r="H88" s="9" t="e">
        <f>VLOOKUP(D88,[1]Hoja1!$D$24:$H$125,5,FALSE)</f>
        <v>#N/A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1</v>
      </c>
      <c r="P88" s="17">
        <v>0</v>
      </c>
      <c r="Q88" s="11" t="e">
        <f t="shared" si="0"/>
        <v>#N/A</v>
      </c>
      <c r="R88" s="9">
        <v>0</v>
      </c>
      <c r="S88" s="29">
        <v>0</v>
      </c>
      <c r="T88" s="32">
        <v>1</v>
      </c>
      <c r="U88" s="32">
        <v>1</v>
      </c>
      <c r="V88" s="9">
        <v>0</v>
      </c>
      <c r="W88" s="32">
        <v>0</v>
      </c>
      <c r="X88" s="39">
        <v>0</v>
      </c>
      <c r="Y88" s="9"/>
      <c r="Z88" s="9"/>
      <c r="AA88" s="9"/>
      <c r="AB88" s="9"/>
      <c r="AC88" s="17"/>
      <c r="AD88" s="11">
        <f t="shared" si="1"/>
        <v>2</v>
      </c>
    </row>
    <row r="89" spans="1:30" ht="43.5" customHeight="1" x14ac:dyDescent="0.25">
      <c r="A89" s="6">
        <v>86</v>
      </c>
      <c r="B89" s="20" t="s">
        <v>117</v>
      </c>
      <c r="C89" s="7" t="s">
        <v>60</v>
      </c>
      <c r="D89" s="8" t="s">
        <v>135</v>
      </c>
      <c r="E89" s="9">
        <v>2</v>
      </c>
      <c r="F89" s="9">
        <v>2</v>
      </c>
      <c r="G89" s="9">
        <v>7</v>
      </c>
      <c r="H89" s="9" t="e">
        <f>VLOOKUP(D89,[1]Hoja1!$D$24:$H$125,5,FALSE)</f>
        <v>#N/A</v>
      </c>
      <c r="I89" s="9">
        <v>3</v>
      </c>
      <c r="J89" s="9">
        <v>7</v>
      </c>
      <c r="K89" s="9">
        <v>2</v>
      </c>
      <c r="L89" s="9">
        <v>3</v>
      </c>
      <c r="M89" s="9">
        <v>3</v>
      </c>
      <c r="N89" s="9">
        <v>4</v>
      </c>
      <c r="O89" s="9">
        <v>3</v>
      </c>
      <c r="P89" s="17">
        <v>1</v>
      </c>
      <c r="Q89" s="11" t="e">
        <f t="shared" si="0"/>
        <v>#N/A</v>
      </c>
      <c r="R89" s="9">
        <v>2</v>
      </c>
      <c r="S89" s="29">
        <v>3</v>
      </c>
      <c r="T89" s="32">
        <v>0</v>
      </c>
      <c r="U89" s="32">
        <v>1</v>
      </c>
      <c r="V89" s="9">
        <v>4</v>
      </c>
      <c r="W89" s="32">
        <v>0</v>
      </c>
      <c r="X89" s="39">
        <v>2</v>
      </c>
      <c r="Y89" s="9"/>
      <c r="Z89" s="9"/>
      <c r="AA89" s="9"/>
      <c r="AB89" s="9"/>
      <c r="AC89" s="17"/>
      <c r="AD89" s="11">
        <f t="shared" si="1"/>
        <v>12</v>
      </c>
    </row>
    <row r="90" spans="1:30" ht="43.5" customHeight="1" x14ac:dyDescent="0.25">
      <c r="A90" s="6">
        <v>87</v>
      </c>
      <c r="B90" s="20" t="s">
        <v>117</v>
      </c>
      <c r="C90" s="7" t="s">
        <v>60</v>
      </c>
      <c r="D90" s="8" t="s">
        <v>136</v>
      </c>
      <c r="E90" s="9">
        <v>86</v>
      </c>
      <c r="F90" s="9">
        <v>55</v>
      </c>
      <c r="G90" s="9">
        <v>70</v>
      </c>
      <c r="H90" s="9" t="e">
        <f>VLOOKUP(D90,[1]Hoja1!$D$24:$H$125,5,FALSE)</f>
        <v>#N/A</v>
      </c>
      <c r="I90" s="9">
        <v>72</v>
      </c>
      <c r="J90" s="9">
        <v>62</v>
      </c>
      <c r="K90" s="9">
        <v>49</v>
      </c>
      <c r="L90" s="9">
        <v>51</v>
      </c>
      <c r="M90" s="9">
        <v>29</v>
      </c>
      <c r="N90" s="9">
        <v>40</v>
      </c>
      <c r="O90" s="9">
        <v>48</v>
      </c>
      <c r="P90" s="17">
        <v>36</v>
      </c>
      <c r="Q90" s="11" t="e">
        <f t="shared" si="0"/>
        <v>#N/A</v>
      </c>
      <c r="R90" s="9">
        <v>37</v>
      </c>
      <c r="S90" s="29">
        <v>22</v>
      </c>
      <c r="T90" s="32">
        <v>18</v>
      </c>
      <c r="U90" s="32">
        <v>38</v>
      </c>
      <c r="V90" s="9">
        <v>30</v>
      </c>
      <c r="W90" s="32">
        <v>12</v>
      </c>
      <c r="X90" s="39">
        <v>3</v>
      </c>
      <c r="Y90" s="9"/>
      <c r="Z90" s="9"/>
      <c r="AA90" s="9"/>
      <c r="AB90" s="9"/>
      <c r="AC90" s="17"/>
      <c r="AD90" s="11">
        <f t="shared" si="1"/>
        <v>160</v>
      </c>
    </row>
    <row r="91" spans="1:30" ht="43.5" customHeight="1" x14ac:dyDescent="0.25">
      <c r="A91" s="6">
        <v>88</v>
      </c>
      <c r="B91" s="20" t="s">
        <v>117</v>
      </c>
      <c r="C91" s="7" t="s">
        <v>60</v>
      </c>
      <c r="D91" s="8" t="s">
        <v>137</v>
      </c>
      <c r="E91" s="9">
        <v>3</v>
      </c>
      <c r="F91" s="9">
        <v>5</v>
      </c>
      <c r="G91" s="9">
        <v>2</v>
      </c>
      <c r="H91" s="9" t="e">
        <f>VLOOKUP(D91,[1]Hoja1!$D$24:$H$125,5,FALSE)</f>
        <v>#N/A</v>
      </c>
      <c r="I91" s="9">
        <v>5</v>
      </c>
      <c r="J91" s="9">
        <v>6</v>
      </c>
      <c r="K91" s="9">
        <v>6</v>
      </c>
      <c r="L91" s="9">
        <v>4</v>
      </c>
      <c r="M91" s="9">
        <v>7</v>
      </c>
      <c r="N91" s="9">
        <v>2</v>
      </c>
      <c r="O91" s="9">
        <v>2</v>
      </c>
      <c r="P91" s="17">
        <v>3</v>
      </c>
      <c r="Q91" s="11" t="e">
        <f t="shared" si="0"/>
        <v>#N/A</v>
      </c>
      <c r="R91" s="9">
        <v>4</v>
      </c>
      <c r="S91" s="29">
        <v>2</v>
      </c>
      <c r="T91" s="32">
        <v>2</v>
      </c>
      <c r="U91" s="32">
        <v>2</v>
      </c>
      <c r="V91" s="9">
        <v>6</v>
      </c>
      <c r="W91" s="32">
        <v>3</v>
      </c>
      <c r="X91" s="39">
        <v>5</v>
      </c>
      <c r="Y91" s="9"/>
      <c r="Z91" s="9"/>
      <c r="AA91" s="9"/>
      <c r="AB91" s="9"/>
      <c r="AC91" s="17"/>
      <c r="AD91" s="11">
        <f t="shared" si="1"/>
        <v>24</v>
      </c>
    </row>
    <row r="92" spans="1:30" ht="43.5" customHeight="1" x14ac:dyDescent="0.25">
      <c r="A92" s="6">
        <v>89</v>
      </c>
      <c r="B92" s="20" t="s">
        <v>117</v>
      </c>
      <c r="C92" s="7" t="s">
        <v>60</v>
      </c>
      <c r="D92" s="8" t="s">
        <v>138</v>
      </c>
      <c r="E92" s="9">
        <v>0</v>
      </c>
      <c r="F92" s="9">
        <v>0</v>
      </c>
      <c r="G92" s="9">
        <v>0</v>
      </c>
      <c r="H92" s="9" t="e">
        <f>VLOOKUP(D92,[1]Hoja1!$D$24:$H$125,5,FALSE)</f>
        <v>#N/A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1</v>
      </c>
      <c r="O92" s="9">
        <v>1</v>
      </c>
      <c r="P92" s="17">
        <v>0</v>
      </c>
      <c r="Q92" s="11" t="e">
        <f t="shared" si="0"/>
        <v>#N/A</v>
      </c>
      <c r="R92" s="9">
        <v>0</v>
      </c>
      <c r="S92" s="29">
        <v>0</v>
      </c>
      <c r="T92" s="32">
        <v>0</v>
      </c>
      <c r="U92" s="32">
        <v>0</v>
      </c>
      <c r="V92" s="9">
        <v>0</v>
      </c>
      <c r="W92" s="32">
        <v>0</v>
      </c>
      <c r="X92" s="39">
        <v>2</v>
      </c>
      <c r="Y92" s="9"/>
      <c r="Z92" s="9"/>
      <c r="AA92" s="9"/>
      <c r="AB92" s="9"/>
      <c r="AC92" s="17"/>
      <c r="AD92" s="11">
        <f t="shared" si="1"/>
        <v>2</v>
      </c>
    </row>
    <row r="93" spans="1:30" ht="43.5" customHeight="1" x14ac:dyDescent="0.25">
      <c r="A93" s="6">
        <v>90</v>
      </c>
      <c r="B93" s="20" t="s">
        <v>117</v>
      </c>
      <c r="C93" s="7" t="s">
        <v>60</v>
      </c>
      <c r="D93" s="8" t="s">
        <v>139</v>
      </c>
      <c r="E93" s="9">
        <v>1</v>
      </c>
      <c r="F93" s="9">
        <v>4</v>
      </c>
      <c r="G93" s="9">
        <v>2</v>
      </c>
      <c r="H93" s="9" t="e">
        <f>VLOOKUP(D93,[1]Hoja1!$D$24:$H$125,5,FALSE)</f>
        <v>#N/A</v>
      </c>
      <c r="I93" s="9">
        <v>1</v>
      </c>
      <c r="J93" s="9">
        <v>1</v>
      </c>
      <c r="K93" s="9">
        <v>0</v>
      </c>
      <c r="L93" s="9">
        <v>1</v>
      </c>
      <c r="M93" s="9">
        <v>2</v>
      </c>
      <c r="N93" s="9">
        <v>2</v>
      </c>
      <c r="O93" s="9">
        <v>0</v>
      </c>
      <c r="P93" s="17">
        <v>2</v>
      </c>
      <c r="Q93" s="11" t="e">
        <f t="shared" si="0"/>
        <v>#N/A</v>
      </c>
      <c r="R93" s="9">
        <v>0</v>
      </c>
      <c r="S93" s="29">
        <v>1</v>
      </c>
      <c r="T93" s="32">
        <v>2</v>
      </c>
      <c r="U93" s="32">
        <v>1</v>
      </c>
      <c r="V93" s="9">
        <v>3</v>
      </c>
      <c r="W93" s="32">
        <v>0</v>
      </c>
      <c r="X93" s="39">
        <v>0</v>
      </c>
      <c r="Y93" s="9"/>
      <c r="Z93" s="9"/>
      <c r="AA93" s="9"/>
      <c r="AB93" s="9"/>
      <c r="AC93" s="17"/>
      <c r="AD93" s="11">
        <f t="shared" si="1"/>
        <v>7</v>
      </c>
    </row>
    <row r="94" spans="1:30" ht="43.5" customHeight="1" x14ac:dyDescent="0.25">
      <c r="A94" s="6">
        <v>91</v>
      </c>
      <c r="B94" s="20" t="s">
        <v>117</v>
      </c>
      <c r="C94" s="7" t="s">
        <v>60</v>
      </c>
      <c r="D94" s="8" t="s">
        <v>140</v>
      </c>
      <c r="E94" s="9">
        <v>1</v>
      </c>
      <c r="F94" s="9">
        <v>1</v>
      </c>
      <c r="G94" s="9">
        <v>1</v>
      </c>
      <c r="H94" s="9" t="e">
        <f>VLOOKUP(D94,[1]Hoja1!$D$24:$H$125,5,FALSE)</f>
        <v>#N/A</v>
      </c>
      <c r="I94" s="9">
        <v>0</v>
      </c>
      <c r="J94" s="9">
        <v>1</v>
      </c>
      <c r="K94" s="9">
        <v>1</v>
      </c>
      <c r="L94" s="9">
        <v>1</v>
      </c>
      <c r="M94" s="9">
        <v>1</v>
      </c>
      <c r="N94" s="9">
        <v>0</v>
      </c>
      <c r="O94" s="9">
        <v>1</v>
      </c>
      <c r="P94" s="17">
        <v>2</v>
      </c>
      <c r="Q94" s="11" t="e">
        <f t="shared" si="0"/>
        <v>#N/A</v>
      </c>
      <c r="R94" s="9">
        <v>0</v>
      </c>
      <c r="S94" s="29">
        <v>0</v>
      </c>
      <c r="T94" s="32">
        <v>0</v>
      </c>
      <c r="U94" s="32">
        <v>8</v>
      </c>
      <c r="V94" s="9">
        <v>0</v>
      </c>
      <c r="W94" s="32">
        <v>0</v>
      </c>
      <c r="X94" s="39">
        <v>0</v>
      </c>
      <c r="Y94" s="9"/>
      <c r="Z94" s="9"/>
      <c r="AA94" s="9"/>
      <c r="AB94" s="9"/>
      <c r="AC94" s="17"/>
      <c r="AD94" s="11">
        <f t="shared" si="1"/>
        <v>8</v>
      </c>
    </row>
    <row r="95" spans="1:30" ht="43.5" customHeight="1" x14ac:dyDescent="0.25">
      <c r="A95" s="6">
        <v>92</v>
      </c>
      <c r="B95" s="20" t="s">
        <v>117</v>
      </c>
      <c r="C95" s="7" t="s">
        <v>60</v>
      </c>
      <c r="D95" s="8" t="s">
        <v>141</v>
      </c>
      <c r="E95" s="9">
        <v>3</v>
      </c>
      <c r="F95" s="9">
        <v>1</v>
      </c>
      <c r="G95" s="9">
        <v>3</v>
      </c>
      <c r="H95" s="9" t="e">
        <f>VLOOKUP(D95,[1]Hoja1!$D$24:$H$125,5,FALSE)</f>
        <v>#N/A</v>
      </c>
      <c r="I95" s="9">
        <v>0</v>
      </c>
      <c r="J95" s="9">
        <v>3</v>
      </c>
      <c r="K95" s="9">
        <v>2</v>
      </c>
      <c r="L95" s="9">
        <v>0</v>
      </c>
      <c r="M95" s="9">
        <v>2</v>
      </c>
      <c r="N95" s="9">
        <v>1</v>
      </c>
      <c r="O95" s="9">
        <v>1</v>
      </c>
      <c r="P95" s="17">
        <v>0</v>
      </c>
      <c r="Q95" s="11" t="e">
        <f t="shared" si="0"/>
        <v>#N/A</v>
      </c>
      <c r="R95" s="9">
        <v>0</v>
      </c>
      <c r="S95" s="29">
        <v>0</v>
      </c>
      <c r="T95" s="32">
        <v>2</v>
      </c>
      <c r="U95" s="32">
        <v>0</v>
      </c>
      <c r="V95" s="9">
        <v>4</v>
      </c>
      <c r="W95" s="32">
        <v>0</v>
      </c>
      <c r="X95" s="39">
        <v>1</v>
      </c>
      <c r="Y95" s="9"/>
      <c r="Z95" s="9"/>
      <c r="AA95" s="9"/>
      <c r="AB95" s="9"/>
      <c r="AC95" s="17"/>
      <c r="AD95" s="11">
        <f t="shared" si="1"/>
        <v>7</v>
      </c>
    </row>
    <row r="96" spans="1:30" ht="43.5" customHeight="1" x14ac:dyDescent="0.25">
      <c r="A96" s="6">
        <v>93</v>
      </c>
      <c r="B96" s="20" t="s">
        <v>117</v>
      </c>
      <c r="C96" s="7" t="s">
        <v>60</v>
      </c>
      <c r="D96" s="8" t="s">
        <v>142</v>
      </c>
      <c r="E96" s="9">
        <v>11</v>
      </c>
      <c r="F96" s="9">
        <v>15</v>
      </c>
      <c r="G96" s="9">
        <v>21</v>
      </c>
      <c r="H96" s="9" t="e">
        <f>VLOOKUP(D96,[1]Hoja1!$D$24:$H$125,5,FALSE)</f>
        <v>#N/A</v>
      </c>
      <c r="I96" s="9">
        <v>38</v>
      </c>
      <c r="J96" s="9">
        <v>38</v>
      </c>
      <c r="K96" s="9">
        <v>29</v>
      </c>
      <c r="L96" s="9">
        <v>31</v>
      </c>
      <c r="M96" s="9">
        <v>21</v>
      </c>
      <c r="N96" s="9">
        <v>37</v>
      </c>
      <c r="O96" s="9">
        <v>17</v>
      </c>
      <c r="P96" s="17">
        <v>12</v>
      </c>
      <c r="Q96" s="11" t="e">
        <f t="shared" si="0"/>
        <v>#N/A</v>
      </c>
      <c r="R96" s="9">
        <v>17</v>
      </c>
      <c r="S96" s="29">
        <v>22</v>
      </c>
      <c r="T96" s="32">
        <v>16</v>
      </c>
      <c r="U96" s="32">
        <v>6</v>
      </c>
      <c r="V96" s="9">
        <v>40</v>
      </c>
      <c r="W96" s="32">
        <v>42</v>
      </c>
      <c r="X96" s="39">
        <v>39</v>
      </c>
      <c r="Y96" s="9"/>
      <c r="Z96" s="9"/>
      <c r="AA96" s="9"/>
      <c r="AB96" s="9"/>
      <c r="AC96" s="17"/>
      <c r="AD96" s="11">
        <f t="shared" si="1"/>
        <v>182</v>
      </c>
    </row>
    <row r="97" spans="1:30" ht="43.5" customHeight="1" x14ac:dyDescent="0.25">
      <c r="A97" s="6">
        <v>94</v>
      </c>
      <c r="B97" s="20" t="s">
        <v>117</v>
      </c>
      <c r="C97" s="7" t="s">
        <v>60</v>
      </c>
      <c r="D97" s="8" t="s">
        <v>143</v>
      </c>
      <c r="E97" s="9">
        <v>0</v>
      </c>
      <c r="F97" s="9">
        <v>1</v>
      </c>
      <c r="G97" s="9">
        <v>1</v>
      </c>
      <c r="H97" s="9" t="e">
        <f>VLOOKUP(D97,[1]Hoja1!$D$24:$H$125,5,FALSE)</f>
        <v>#N/A</v>
      </c>
      <c r="I97" s="9">
        <v>3</v>
      </c>
      <c r="J97" s="9">
        <v>3</v>
      </c>
      <c r="K97" s="9">
        <v>3</v>
      </c>
      <c r="L97" s="9">
        <v>2</v>
      </c>
      <c r="M97" s="9">
        <v>6</v>
      </c>
      <c r="N97" s="9">
        <v>2</v>
      </c>
      <c r="O97" s="9">
        <v>0</v>
      </c>
      <c r="P97" s="17">
        <v>0</v>
      </c>
      <c r="Q97" s="11" t="e">
        <f t="shared" si="0"/>
        <v>#N/A</v>
      </c>
      <c r="R97" s="9">
        <v>0</v>
      </c>
      <c r="S97" s="29">
        <v>2</v>
      </c>
      <c r="T97" s="32">
        <v>0</v>
      </c>
      <c r="U97" s="32">
        <v>0</v>
      </c>
      <c r="V97" s="9">
        <v>1</v>
      </c>
      <c r="W97" s="32">
        <v>0</v>
      </c>
      <c r="X97" s="39">
        <v>0</v>
      </c>
      <c r="Y97" s="9"/>
      <c r="Z97" s="9"/>
      <c r="AA97" s="9"/>
      <c r="AB97" s="9"/>
      <c r="AC97" s="17"/>
      <c r="AD97" s="11">
        <f t="shared" si="1"/>
        <v>3</v>
      </c>
    </row>
    <row r="98" spans="1:30" ht="43.5" customHeight="1" x14ac:dyDescent="0.25">
      <c r="A98" s="6">
        <v>95</v>
      </c>
      <c r="B98" s="20" t="s">
        <v>117</v>
      </c>
      <c r="C98" s="7" t="s">
        <v>60</v>
      </c>
      <c r="D98" s="8" t="s">
        <v>144</v>
      </c>
      <c r="E98" s="9">
        <v>1</v>
      </c>
      <c r="F98" s="9">
        <v>0</v>
      </c>
      <c r="G98" s="9">
        <v>0</v>
      </c>
      <c r="H98" s="9" t="e">
        <f>VLOOKUP(D98,[1]Hoja1!$D$24:$H$125,5,FALSE)</f>
        <v>#N/A</v>
      </c>
      <c r="I98" s="9">
        <v>0</v>
      </c>
      <c r="J98" s="9">
        <v>1</v>
      </c>
      <c r="K98" s="9">
        <v>1</v>
      </c>
      <c r="L98" s="9">
        <v>0</v>
      </c>
      <c r="M98" s="9">
        <v>0</v>
      </c>
      <c r="N98" s="9">
        <v>0</v>
      </c>
      <c r="O98" s="9">
        <v>0</v>
      </c>
      <c r="P98" s="17">
        <v>0</v>
      </c>
      <c r="Q98" s="11" t="e">
        <f t="shared" si="0"/>
        <v>#N/A</v>
      </c>
      <c r="R98" s="9">
        <v>0</v>
      </c>
      <c r="S98" s="29">
        <v>0</v>
      </c>
      <c r="T98" s="32">
        <v>2</v>
      </c>
      <c r="U98" s="32">
        <v>0</v>
      </c>
      <c r="V98" s="9">
        <v>2</v>
      </c>
      <c r="W98" s="32">
        <v>0</v>
      </c>
      <c r="X98" s="39">
        <v>6</v>
      </c>
      <c r="Y98" s="9"/>
      <c r="Z98" s="9"/>
      <c r="AA98" s="9"/>
      <c r="AB98" s="9"/>
      <c r="AC98" s="17"/>
      <c r="AD98" s="11">
        <f t="shared" si="1"/>
        <v>10</v>
      </c>
    </row>
    <row r="99" spans="1:30" ht="43.5" customHeight="1" x14ac:dyDescent="0.25">
      <c r="A99" s="6">
        <v>96</v>
      </c>
      <c r="B99" s="20" t="s">
        <v>117</v>
      </c>
      <c r="C99" s="7" t="s">
        <v>60</v>
      </c>
      <c r="D99" s="8" t="s">
        <v>145</v>
      </c>
      <c r="E99" s="9">
        <v>0</v>
      </c>
      <c r="F99" s="9">
        <v>1</v>
      </c>
      <c r="G99" s="9">
        <v>0</v>
      </c>
      <c r="H99" s="9" t="e">
        <f>VLOOKUP(D99,[1]Hoja1!$D$24:$H$125,5,FALSE)</f>
        <v>#N/A</v>
      </c>
      <c r="I99" s="9">
        <v>0</v>
      </c>
      <c r="J99" s="9">
        <v>1</v>
      </c>
      <c r="K99" s="9">
        <v>0</v>
      </c>
      <c r="L99" s="9">
        <v>1</v>
      </c>
      <c r="M99" s="9">
        <v>1</v>
      </c>
      <c r="N99" s="9">
        <v>1</v>
      </c>
      <c r="O99" s="9">
        <v>0</v>
      </c>
      <c r="P99" s="17">
        <v>0</v>
      </c>
      <c r="Q99" s="11" t="e">
        <f t="shared" si="0"/>
        <v>#N/A</v>
      </c>
      <c r="R99" s="9">
        <v>0</v>
      </c>
      <c r="S99" s="29">
        <v>0</v>
      </c>
      <c r="T99" s="32">
        <v>0</v>
      </c>
      <c r="U99" s="32">
        <v>16</v>
      </c>
      <c r="V99" s="9">
        <v>1</v>
      </c>
      <c r="W99" s="32">
        <v>0</v>
      </c>
      <c r="X99" s="39">
        <v>1</v>
      </c>
      <c r="Y99" s="9"/>
      <c r="Z99" s="9"/>
      <c r="AA99" s="9"/>
      <c r="AB99" s="9"/>
      <c r="AC99" s="17"/>
      <c r="AD99" s="11">
        <f t="shared" si="1"/>
        <v>18</v>
      </c>
    </row>
    <row r="100" spans="1:30" ht="43.5" customHeight="1" x14ac:dyDescent="0.25">
      <c r="A100" s="6">
        <v>97</v>
      </c>
      <c r="B100" s="20" t="s">
        <v>117</v>
      </c>
      <c r="C100" s="7" t="s">
        <v>60</v>
      </c>
      <c r="D100" s="8" t="s">
        <v>146</v>
      </c>
      <c r="E100" s="9">
        <v>0</v>
      </c>
      <c r="F100" s="9">
        <v>0</v>
      </c>
      <c r="G100" s="9">
        <v>0</v>
      </c>
      <c r="H100" s="9" t="e">
        <f>VLOOKUP(D100,[1]Hoja1!$D$24:$H$125,5,FALSE)</f>
        <v>#N/A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7">
        <v>0</v>
      </c>
      <c r="Q100" s="11" t="e">
        <f t="shared" si="0"/>
        <v>#N/A</v>
      </c>
      <c r="R100" s="9">
        <v>0</v>
      </c>
      <c r="S100" s="29">
        <v>0</v>
      </c>
      <c r="T100" s="32">
        <v>0</v>
      </c>
      <c r="U100" s="32">
        <v>0</v>
      </c>
      <c r="V100" s="9">
        <v>0</v>
      </c>
      <c r="W100" s="32">
        <v>0</v>
      </c>
      <c r="X100" s="39">
        <v>0</v>
      </c>
      <c r="Y100" s="9"/>
      <c r="Z100" s="9"/>
      <c r="AA100" s="9"/>
      <c r="AB100" s="9"/>
      <c r="AC100" s="17"/>
      <c r="AD100" s="11">
        <f t="shared" si="1"/>
        <v>0</v>
      </c>
    </row>
    <row r="101" spans="1:30" ht="43.5" customHeight="1" x14ac:dyDescent="0.25">
      <c r="A101" s="6">
        <v>98</v>
      </c>
      <c r="B101" s="20" t="s">
        <v>117</v>
      </c>
      <c r="C101" s="7" t="s">
        <v>60</v>
      </c>
      <c r="D101" s="8" t="s">
        <v>147</v>
      </c>
      <c r="E101" s="9">
        <v>0</v>
      </c>
      <c r="F101" s="9">
        <v>0</v>
      </c>
      <c r="G101" s="9">
        <v>0</v>
      </c>
      <c r="H101" s="9" t="e">
        <f>VLOOKUP(D101,[1]Hoja1!$D$24:$H$125,5,FALSE)</f>
        <v>#N/A</v>
      </c>
      <c r="I101" s="9">
        <v>0</v>
      </c>
      <c r="J101" s="9">
        <v>0</v>
      </c>
      <c r="K101" s="9">
        <v>0</v>
      </c>
      <c r="L101" s="9">
        <v>2</v>
      </c>
      <c r="M101" s="9">
        <v>0</v>
      </c>
      <c r="N101" s="9">
        <v>0</v>
      </c>
      <c r="O101" s="9">
        <v>1</v>
      </c>
      <c r="P101" s="17">
        <v>0</v>
      </c>
      <c r="Q101" s="11" t="e">
        <f t="shared" si="0"/>
        <v>#N/A</v>
      </c>
      <c r="R101" s="9">
        <v>0</v>
      </c>
      <c r="S101" s="29">
        <v>0</v>
      </c>
      <c r="T101" s="32">
        <v>0</v>
      </c>
      <c r="U101" s="32">
        <v>5</v>
      </c>
      <c r="V101" s="9">
        <v>0</v>
      </c>
      <c r="W101" s="32">
        <v>2</v>
      </c>
      <c r="X101" s="39">
        <v>4</v>
      </c>
      <c r="Y101" s="9"/>
      <c r="Z101" s="9"/>
      <c r="AA101" s="9"/>
      <c r="AB101" s="9"/>
      <c r="AC101" s="17"/>
      <c r="AD101" s="11">
        <f t="shared" si="1"/>
        <v>11</v>
      </c>
    </row>
    <row r="102" spans="1:30" ht="43.5" customHeight="1" x14ac:dyDescent="0.25">
      <c r="A102" s="6">
        <v>99</v>
      </c>
      <c r="B102" s="20" t="s">
        <v>117</v>
      </c>
      <c r="C102" s="7" t="s">
        <v>60</v>
      </c>
      <c r="D102" s="8" t="s">
        <v>148</v>
      </c>
      <c r="E102" s="9">
        <v>0</v>
      </c>
      <c r="F102" s="9">
        <v>1</v>
      </c>
      <c r="G102" s="9">
        <v>2</v>
      </c>
      <c r="H102" s="9" t="e">
        <f>VLOOKUP(D102,[1]Hoja1!$D$24:$H$125,5,FALSE)</f>
        <v>#N/A</v>
      </c>
      <c r="I102" s="9">
        <v>1</v>
      </c>
      <c r="J102" s="9">
        <v>1</v>
      </c>
      <c r="K102" s="9">
        <v>6</v>
      </c>
      <c r="L102" s="9">
        <v>0</v>
      </c>
      <c r="M102" s="9">
        <v>8</v>
      </c>
      <c r="N102" s="9">
        <v>1</v>
      </c>
      <c r="O102" s="9">
        <v>8</v>
      </c>
      <c r="P102" s="17">
        <v>0</v>
      </c>
      <c r="Q102" s="11" t="e">
        <f t="shared" si="0"/>
        <v>#N/A</v>
      </c>
      <c r="R102" s="9">
        <v>1</v>
      </c>
      <c r="S102" s="29">
        <v>6</v>
      </c>
      <c r="T102" s="32">
        <v>0</v>
      </c>
      <c r="U102" s="32">
        <v>0</v>
      </c>
      <c r="V102" s="9">
        <v>5</v>
      </c>
      <c r="W102" s="32">
        <v>1</v>
      </c>
      <c r="X102" s="40">
        <v>8</v>
      </c>
      <c r="Y102" s="9"/>
      <c r="Z102" s="9"/>
      <c r="AA102" s="9"/>
      <c r="AB102" s="9"/>
      <c r="AC102" s="17"/>
      <c r="AD102" s="11">
        <f t="shared" si="1"/>
        <v>21</v>
      </c>
    </row>
    <row r="103" spans="1:30" ht="43.5" customHeight="1" x14ac:dyDescent="0.25">
      <c r="A103" s="6">
        <v>100</v>
      </c>
      <c r="B103" s="20" t="s">
        <v>149</v>
      </c>
      <c r="C103" s="7" t="s">
        <v>60</v>
      </c>
      <c r="D103" s="8" t="s">
        <v>150</v>
      </c>
      <c r="E103" s="9">
        <v>273</v>
      </c>
      <c r="F103" s="9">
        <v>178</v>
      </c>
      <c r="G103" s="9">
        <v>170</v>
      </c>
      <c r="H103" s="9" t="e">
        <f>VLOOKUP(D103,[1]Hoja1!$D$24:$H$125,5,FALSE)</f>
        <v>#N/A</v>
      </c>
      <c r="I103" s="9">
        <v>376</v>
      </c>
      <c r="J103" s="9">
        <v>346</v>
      </c>
      <c r="K103" s="9">
        <v>197</v>
      </c>
      <c r="L103" s="9">
        <v>357</v>
      </c>
      <c r="M103" s="9">
        <v>406</v>
      </c>
      <c r="N103" s="9">
        <v>441</v>
      </c>
      <c r="O103" s="9">
        <v>340</v>
      </c>
      <c r="P103" s="17">
        <v>172</v>
      </c>
      <c r="Q103" s="11" t="e">
        <f t="shared" si="0"/>
        <v>#N/A</v>
      </c>
      <c r="R103" s="9">
        <v>379</v>
      </c>
      <c r="S103" s="26">
        <v>297</v>
      </c>
      <c r="T103" s="32">
        <v>374</v>
      </c>
      <c r="U103" s="32">
        <v>139</v>
      </c>
      <c r="V103" s="9">
        <v>243</v>
      </c>
      <c r="W103" s="32">
        <v>187</v>
      </c>
      <c r="X103" s="32">
        <v>365</v>
      </c>
      <c r="Y103" s="9"/>
      <c r="Z103" s="9"/>
      <c r="AA103" s="9"/>
      <c r="AB103" s="9"/>
      <c r="AC103" s="17"/>
      <c r="AD103" s="11">
        <f t="shared" si="1"/>
        <v>1984</v>
      </c>
    </row>
    <row r="104" spans="1:30" ht="43.5" customHeight="1" x14ac:dyDescent="0.25">
      <c r="A104" s="6">
        <v>101</v>
      </c>
      <c r="B104" s="20" t="s">
        <v>149</v>
      </c>
      <c r="C104" s="7" t="s">
        <v>60</v>
      </c>
      <c r="D104" s="8" t="s">
        <v>151</v>
      </c>
      <c r="E104" s="9">
        <v>31</v>
      </c>
      <c r="F104" s="9">
        <v>28</v>
      </c>
      <c r="G104" s="9">
        <v>31</v>
      </c>
      <c r="H104" s="9" t="e">
        <f>VLOOKUP(D104,[1]Hoja1!$D$24:$H$125,5,FALSE)</f>
        <v>#N/A</v>
      </c>
      <c r="I104" s="9">
        <v>31</v>
      </c>
      <c r="J104" s="9">
        <v>30</v>
      </c>
      <c r="K104" s="9">
        <v>31</v>
      </c>
      <c r="L104" s="9">
        <v>31</v>
      </c>
      <c r="M104" s="9">
        <v>30</v>
      </c>
      <c r="N104" s="9">
        <v>31</v>
      </c>
      <c r="O104" s="9">
        <v>30</v>
      </c>
      <c r="P104" s="17">
        <v>31</v>
      </c>
      <c r="Q104" s="11" t="e">
        <f t="shared" si="0"/>
        <v>#N/A</v>
      </c>
      <c r="R104" s="9">
        <v>31</v>
      </c>
      <c r="S104" s="26">
        <v>28</v>
      </c>
      <c r="T104" s="32">
        <v>29</v>
      </c>
      <c r="U104" s="32">
        <v>30</v>
      </c>
      <c r="V104" s="9">
        <v>31</v>
      </c>
      <c r="W104" s="32">
        <v>30</v>
      </c>
      <c r="X104" s="32">
        <v>31</v>
      </c>
      <c r="Y104" s="9"/>
      <c r="Z104" s="9"/>
      <c r="AA104" s="9"/>
      <c r="AB104" s="9"/>
      <c r="AC104" s="17"/>
      <c r="AD104" s="11">
        <f t="shared" si="1"/>
        <v>210</v>
      </c>
    </row>
    <row r="105" spans="1:30" ht="43.5" customHeight="1" x14ac:dyDescent="0.25">
      <c r="A105" s="6">
        <v>102</v>
      </c>
      <c r="B105" s="20" t="s">
        <v>149</v>
      </c>
      <c r="C105" s="7" t="s">
        <v>60</v>
      </c>
      <c r="D105" s="8" t="s">
        <v>152</v>
      </c>
      <c r="E105" s="9">
        <v>5</v>
      </c>
      <c r="F105" s="9">
        <v>3</v>
      </c>
      <c r="G105" s="9">
        <v>2</v>
      </c>
      <c r="H105" s="9" t="e">
        <f>VLOOKUP(D105,[1]Hoja1!$D$24:$H$125,5,FALSE)</f>
        <v>#N/A</v>
      </c>
      <c r="I105" s="9">
        <v>4</v>
      </c>
      <c r="J105" s="9">
        <v>2</v>
      </c>
      <c r="K105" s="9">
        <v>5</v>
      </c>
      <c r="L105" s="9">
        <v>9</v>
      </c>
      <c r="M105" s="9">
        <v>10</v>
      </c>
      <c r="N105" s="9">
        <v>10</v>
      </c>
      <c r="O105" s="9">
        <v>14</v>
      </c>
      <c r="P105" s="17">
        <v>29</v>
      </c>
      <c r="Q105" s="11" t="e">
        <f t="shared" si="0"/>
        <v>#N/A</v>
      </c>
      <c r="R105" s="9">
        <v>30</v>
      </c>
      <c r="S105" s="26">
        <v>23</v>
      </c>
      <c r="T105" s="32">
        <v>41</v>
      </c>
      <c r="U105" s="32">
        <v>3</v>
      </c>
      <c r="V105" s="9">
        <v>20</v>
      </c>
      <c r="W105" s="32">
        <v>87</v>
      </c>
      <c r="X105" s="41">
        <v>5</v>
      </c>
      <c r="Y105" s="9"/>
      <c r="Z105" s="9"/>
      <c r="AA105" s="9"/>
      <c r="AB105" s="9"/>
      <c r="AC105" s="17"/>
      <c r="AD105" s="11">
        <f t="shared" si="1"/>
        <v>209</v>
      </c>
    </row>
    <row r="106" spans="1:30" ht="43.5" customHeight="1" x14ac:dyDescent="0.25">
      <c r="A106" s="6">
        <v>103</v>
      </c>
      <c r="B106" s="20" t="s">
        <v>153</v>
      </c>
      <c r="C106" s="7" t="s">
        <v>60</v>
      </c>
      <c r="D106" s="8" t="s">
        <v>154</v>
      </c>
      <c r="E106" s="9">
        <v>18</v>
      </c>
      <c r="F106" s="9">
        <v>26</v>
      </c>
      <c r="G106" s="9">
        <v>17</v>
      </c>
      <c r="H106" s="9" t="e">
        <f>VLOOKUP(D106,[1]Hoja1!$D$24:$H$125,5,FALSE)</f>
        <v>#N/A</v>
      </c>
      <c r="I106" s="9">
        <v>35</v>
      </c>
      <c r="J106" s="9">
        <v>31</v>
      </c>
      <c r="K106" s="9">
        <v>24</v>
      </c>
      <c r="L106" s="9">
        <v>23</v>
      </c>
      <c r="M106" s="9">
        <v>29</v>
      </c>
      <c r="N106" s="9">
        <v>29</v>
      </c>
      <c r="O106" s="9">
        <v>30</v>
      </c>
      <c r="P106" s="17">
        <v>13</v>
      </c>
      <c r="Q106" s="11" t="e">
        <f t="shared" si="0"/>
        <v>#N/A</v>
      </c>
      <c r="R106" s="9">
        <v>12</v>
      </c>
      <c r="S106" s="28">
        <v>8</v>
      </c>
      <c r="T106" s="32">
        <v>20</v>
      </c>
      <c r="U106" s="32">
        <v>28</v>
      </c>
      <c r="V106" s="9">
        <v>43</v>
      </c>
      <c r="W106" s="32">
        <v>33</v>
      </c>
      <c r="X106" s="38">
        <v>11</v>
      </c>
      <c r="Y106" s="9"/>
      <c r="Z106" s="9"/>
      <c r="AA106" s="9"/>
      <c r="AB106" s="9"/>
      <c r="AC106" s="17"/>
      <c r="AD106" s="11">
        <f t="shared" si="1"/>
        <v>155</v>
      </c>
    </row>
    <row r="107" spans="1:30" ht="43.5" customHeight="1" x14ac:dyDescent="0.25">
      <c r="A107" s="6">
        <v>104</v>
      </c>
      <c r="B107" s="20" t="s">
        <v>153</v>
      </c>
      <c r="C107" s="7" t="s">
        <v>60</v>
      </c>
      <c r="D107" s="8" t="s">
        <v>155</v>
      </c>
      <c r="E107" s="9">
        <v>5</v>
      </c>
      <c r="F107" s="9">
        <v>3</v>
      </c>
      <c r="G107" s="9">
        <v>1</v>
      </c>
      <c r="H107" s="9" t="e">
        <f>VLOOKUP(D107,[1]Hoja1!$D$24:$H$125,5,FALSE)</f>
        <v>#N/A</v>
      </c>
      <c r="I107" s="9">
        <v>4</v>
      </c>
      <c r="J107" s="9">
        <v>5</v>
      </c>
      <c r="K107" s="9">
        <v>0</v>
      </c>
      <c r="L107" s="9">
        <v>2</v>
      </c>
      <c r="M107" s="9">
        <v>1</v>
      </c>
      <c r="N107" s="9">
        <v>1</v>
      </c>
      <c r="O107" s="9">
        <v>3</v>
      </c>
      <c r="P107" s="17">
        <v>10</v>
      </c>
      <c r="Q107" s="11" t="e">
        <f t="shared" si="0"/>
        <v>#N/A</v>
      </c>
      <c r="R107" s="9">
        <v>4</v>
      </c>
      <c r="S107" s="29">
        <v>0</v>
      </c>
      <c r="T107" s="32">
        <v>3</v>
      </c>
      <c r="U107" s="32">
        <v>2</v>
      </c>
      <c r="V107" s="9">
        <v>3</v>
      </c>
      <c r="W107" s="32">
        <v>4</v>
      </c>
      <c r="X107" s="39">
        <v>0</v>
      </c>
      <c r="Y107" s="9"/>
      <c r="Z107" s="9"/>
      <c r="AA107" s="9"/>
      <c r="AB107" s="9"/>
      <c r="AC107" s="17"/>
      <c r="AD107" s="11">
        <f t="shared" si="1"/>
        <v>16</v>
      </c>
    </row>
    <row r="108" spans="1:30" ht="43.5" customHeight="1" x14ac:dyDescent="0.25">
      <c r="A108" s="6">
        <v>105</v>
      </c>
      <c r="B108" s="20" t="s">
        <v>153</v>
      </c>
      <c r="C108" s="7" t="s">
        <v>60</v>
      </c>
      <c r="D108" s="8" t="s">
        <v>156</v>
      </c>
      <c r="E108" s="9">
        <v>0</v>
      </c>
      <c r="F108" s="9">
        <v>0</v>
      </c>
      <c r="G108" s="9">
        <v>0</v>
      </c>
      <c r="H108" s="9" t="e">
        <f>VLOOKUP(D108,[1]Hoja1!$D$24:$H$125,5,FALSE)</f>
        <v>#N/A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7">
        <v>0</v>
      </c>
      <c r="Q108" s="11" t="e">
        <f t="shared" si="0"/>
        <v>#N/A</v>
      </c>
      <c r="R108" s="9">
        <v>0</v>
      </c>
      <c r="S108" s="29">
        <v>0</v>
      </c>
      <c r="T108" s="32">
        <v>0</v>
      </c>
      <c r="U108" s="32">
        <v>0</v>
      </c>
      <c r="V108" s="9">
        <v>0</v>
      </c>
      <c r="W108" s="32">
        <v>0</v>
      </c>
      <c r="X108" s="39">
        <v>0</v>
      </c>
      <c r="Y108" s="9"/>
      <c r="Z108" s="9"/>
      <c r="AA108" s="9"/>
      <c r="AB108" s="9"/>
      <c r="AC108" s="17"/>
      <c r="AD108" s="11">
        <f t="shared" si="1"/>
        <v>0</v>
      </c>
    </row>
    <row r="109" spans="1:30" ht="43.5" customHeight="1" x14ac:dyDescent="0.25">
      <c r="A109" s="6">
        <v>106</v>
      </c>
      <c r="B109" s="20" t="s">
        <v>153</v>
      </c>
      <c r="C109" s="7" t="s">
        <v>60</v>
      </c>
      <c r="D109" s="8" t="s">
        <v>157</v>
      </c>
      <c r="E109" s="9">
        <v>0</v>
      </c>
      <c r="F109" s="9">
        <v>0</v>
      </c>
      <c r="G109" s="9">
        <v>0</v>
      </c>
      <c r="H109" s="9" t="e">
        <f>VLOOKUP(D109,[1]Hoja1!$D$24:$H$125,5,FALSE)</f>
        <v>#N/A</v>
      </c>
      <c r="I109" s="9">
        <v>8</v>
      </c>
      <c r="J109" s="9">
        <v>0</v>
      </c>
      <c r="K109" s="9">
        <v>0</v>
      </c>
      <c r="L109" s="9">
        <v>0</v>
      </c>
      <c r="M109" s="9">
        <v>0</v>
      </c>
      <c r="N109" s="9">
        <v>3</v>
      </c>
      <c r="O109" s="9">
        <v>1</v>
      </c>
      <c r="P109" s="17">
        <v>0</v>
      </c>
      <c r="Q109" s="11" t="e">
        <f t="shared" si="0"/>
        <v>#N/A</v>
      </c>
      <c r="R109" s="9">
        <v>0</v>
      </c>
      <c r="S109" s="29">
        <v>0</v>
      </c>
      <c r="T109" s="32">
        <v>0</v>
      </c>
      <c r="U109" s="32">
        <v>14</v>
      </c>
      <c r="V109" s="9">
        <v>8</v>
      </c>
      <c r="W109" s="32">
        <v>0</v>
      </c>
      <c r="X109" s="39">
        <v>0</v>
      </c>
      <c r="Y109" s="9"/>
      <c r="Z109" s="9"/>
      <c r="AA109" s="9"/>
      <c r="AB109" s="9"/>
      <c r="AC109" s="17"/>
      <c r="AD109" s="11">
        <f t="shared" si="1"/>
        <v>22</v>
      </c>
    </row>
    <row r="110" spans="1:30" ht="43.5" customHeight="1" x14ac:dyDescent="0.25">
      <c r="A110" s="6">
        <v>107</v>
      </c>
      <c r="B110" s="20" t="s">
        <v>153</v>
      </c>
      <c r="C110" s="20" t="s">
        <v>60</v>
      </c>
      <c r="D110" s="8" t="s">
        <v>158</v>
      </c>
      <c r="E110" s="9">
        <v>20</v>
      </c>
      <c r="F110" s="9">
        <v>21</v>
      </c>
      <c r="G110" s="9">
        <v>2</v>
      </c>
      <c r="H110" s="9" t="e">
        <f>VLOOKUP(D110,[1]Hoja1!$D$24:$H$125,5,FALSE)</f>
        <v>#N/A</v>
      </c>
      <c r="I110" s="9">
        <v>2</v>
      </c>
      <c r="J110" s="9">
        <v>3</v>
      </c>
      <c r="K110" s="9">
        <v>0</v>
      </c>
      <c r="L110" s="9">
        <v>0</v>
      </c>
      <c r="M110" s="9">
        <v>4</v>
      </c>
      <c r="N110" s="9">
        <v>0</v>
      </c>
      <c r="O110" s="9">
        <v>0</v>
      </c>
      <c r="P110" s="17">
        <v>0</v>
      </c>
      <c r="Q110" s="11" t="e">
        <f t="shared" si="0"/>
        <v>#N/A</v>
      </c>
      <c r="R110" s="9">
        <v>0</v>
      </c>
      <c r="S110" s="29">
        <v>0</v>
      </c>
      <c r="T110" s="32">
        <v>0</v>
      </c>
      <c r="U110" s="32">
        <v>1</v>
      </c>
      <c r="V110" s="9">
        <v>0</v>
      </c>
      <c r="W110" s="32">
        <v>0</v>
      </c>
      <c r="X110" s="39">
        <v>0</v>
      </c>
      <c r="Y110" s="9"/>
      <c r="Z110" s="9"/>
      <c r="AA110" s="9"/>
      <c r="AB110" s="9"/>
      <c r="AC110" s="17"/>
      <c r="AD110" s="11">
        <f t="shared" si="1"/>
        <v>1</v>
      </c>
    </row>
    <row r="111" spans="1:30" ht="43.5" customHeight="1" x14ac:dyDescent="0.25">
      <c r="A111" s="6">
        <v>108</v>
      </c>
      <c r="B111" s="20" t="s">
        <v>153</v>
      </c>
      <c r="C111" s="20" t="s">
        <v>60</v>
      </c>
      <c r="D111" s="8" t="s">
        <v>159</v>
      </c>
      <c r="E111" s="9">
        <v>0</v>
      </c>
      <c r="F111" s="9">
        <v>0</v>
      </c>
      <c r="G111" s="9">
        <v>0</v>
      </c>
      <c r="H111" s="9" t="e">
        <f>VLOOKUP(D111,[1]Hoja1!$D$24:$H$125,5,FALSE)</f>
        <v>#N/A</v>
      </c>
      <c r="I111" s="9">
        <v>0</v>
      </c>
      <c r="J111" s="9">
        <v>0</v>
      </c>
      <c r="K111" s="9">
        <v>0</v>
      </c>
      <c r="L111" s="9">
        <v>0</v>
      </c>
      <c r="M111" s="9">
        <v>3</v>
      </c>
      <c r="N111" s="9">
        <v>0</v>
      </c>
      <c r="O111" s="9">
        <v>0</v>
      </c>
      <c r="P111" s="17">
        <v>0</v>
      </c>
      <c r="Q111" s="11" t="e">
        <f t="shared" si="0"/>
        <v>#N/A</v>
      </c>
      <c r="R111" s="9">
        <v>0</v>
      </c>
      <c r="S111" s="29">
        <v>0</v>
      </c>
      <c r="T111" s="32">
        <v>0</v>
      </c>
      <c r="U111" s="32">
        <v>0</v>
      </c>
      <c r="V111" s="9">
        <v>0</v>
      </c>
      <c r="W111" s="32">
        <v>0</v>
      </c>
      <c r="X111" s="39">
        <v>1</v>
      </c>
      <c r="Y111" s="9"/>
      <c r="Z111" s="9"/>
      <c r="AA111" s="9"/>
      <c r="AB111" s="9"/>
      <c r="AC111" s="17"/>
      <c r="AD111" s="11">
        <f t="shared" si="1"/>
        <v>1</v>
      </c>
    </row>
    <row r="112" spans="1:30" ht="43.5" customHeight="1" x14ac:dyDescent="0.25">
      <c r="A112" s="6">
        <v>109</v>
      </c>
      <c r="B112" s="7" t="s">
        <v>160</v>
      </c>
      <c r="C112" s="7" t="s">
        <v>60</v>
      </c>
      <c r="D112" s="8" t="s">
        <v>161</v>
      </c>
      <c r="E112" s="9">
        <v>0</v>
      </c>
      <c r="F112" s="9">
        <v>1</v>
      </c>
      <c r="G112" s="9">
        <v>0</v>
      </c>
      <c r="H112" s="9" t="e">
        <f>VLOOKUP(D112,[1]Hoja1!$D$24:$H$125,5,FALSE)</f>
        <v>#N/A</v>
      </c>
      <c r="I112" s="9">
        <v>0</v>
      </c>
      <c r="J112" s="9">
        <v>2</v>
      </c>
      <c r="K112" s="9">
        <v>0</v>
      </c>
      <c r="L112" s="9">
        <v>2</v>
      </c>
      <c r="M112" s="9">
        <v>9</v>
      </c>
      <c r="N112" s="9">
        <v>0</v>
      </c>
      <c r="O112" s="9">
        <v>2</v>
      </c>
      <c r="P112" s="17">
        <v>0</v>
      </c>
      <c r="Q112" s="11" t="e">
        <f t="shared" si="0"/>
        <v>#N/A</v>
      </c>
      <c r="R112" s="9">
        <v>0</v>
      </c>
      <c r="S112" s="29">
        <v>0</v>
      </c>
      <c r="T112" s="32">
        <v>0</v>
      </c>
      <c r="U112" s="32">
        <v>1</v>
      </c>
      <c r="V112" s="9">
        <v>1</v>
      </c>
      <c r="W112" s="32">
        <v>0</v>
      </c>
      <c r="X112" s="39">
        <v>0</v>
      </c>
      <c r="Y112" s="9"/>
      <c r="Z112" s="9"/>
      <c r="AA112" s="9"/>
      <c r="AB112" s="9"/>
      <c r="AC112" s="17"/>
      <c r="AD112" s="11">
        <f t="shared" si="1"/>
        <v>2</v>
      </c>
    </row>
    <row r="113" spans="1:30" ht="43.5" customHeight="1" x14ac:dyDescent="0.25">
      <c r="A113" s="6">
        <v>110</v>
      </c>
      <c r="B113" s="7" t="s">
        <v>160</v>
      </c>
      <c r="C113" s="7" t="s">
        <v>60</v>
      </c>
      <c r="D113" s="8" t="s">
        <v>162</v>
      </c>
      <c r="E113" s="9">
        <v>0</v>
      </c>
      <c r="F113" s="9">
        <v>0</v>
      </c>
      <c r="G113" s="9">
        <v>0</v>
      </c>
      <c r="H113" s="9" t="e">
        <f>VLOOKUP(D113,[1]Hoja1!$D$24:$H$125,5,FALSE)</f>
        <v>#N/A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9</v>
      </c>
      <c r="P113" s="17">
        <v>18</v>
      </c>
      <c r="Q113" s="11" t="e">
        <f t="shared" si="0"/>
        <v>#N/A</v>
      </c>
      <c r="R113" s="9">
        <v>6</v>
      </c>
      <c r="S113" s="29">
        <v>8</v>
      </c>
      <c r="T113" s="32">
        <v>4</v>
      </c>
      <c r="U113" s="32">
        <v>1</v>
      </c>
      <c r="V113" s="9">
        <v>0</v>
      </c>
      <c r="W113" s="32">
        <v>0</v>
      </c>
      <c r="X113" s="39">
        <v>0</v>
      </c>
      <c r="Y113" s="9"/>
      <c r="Z113" s="9"/>
      <c r="AA113" s="9"/>
      <c r="AB113" s="9"/>
      <c r="AC113" s="17"/>
      <c r="AD113" s="11">
        <f t="shared" si="1"/>
        <v>19</v>
      </c>
    </row>
    <row r="114" spans="1:30" ht="43.5" customHeight="1" x14ac:dyDescent="0.25">
      <c r="A114" s="6">
        <v>111</v>
      </c>
      <c r="B114" s="7" t="s">
        <v>160</v>
      </c>
      <c r="C114" s="7" t="s">
        <v>60</v>
      </c>
      <c r="D114" s="8" t="s">
        <v>163</v>
      </c>
      <c r="E114" s="9">
        <v>0</v>
      </c>
      <c r="F114" s="9">
        <v>0</v>
      </c>
      <c r="G114" s="9">
        <v>0</v>
      </c>
      <c r="H114" s="9" t="e">
        <f>VLOOKUP(D114,[1]Hoja1!$D$24:$H$125,5,FALSE)</f>
        <v>#N/A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7">
        <v>0</v>
      </c>
      <c r="Q114" s="11" t="e">
        <f t="shared" si="0"/>
        <v>#N/A</v>
      </c>
      <c r="R114" s="9">
        <v>0</v>
      </c>
      <c r="S114" s="29">
        <v>0</v>
      </c>
      <c r="T114" s="32">
        <v>0</v>
      </c>
      <c r="U114" s="32">
        <v>0</v>
      </c>
      <c r="V114" s="9">
        <v>0</v>
      </c>
      <c r="W114" s="32">
        <v>0</v>
      </c>
      <c r="X114" s="39">
        <v>0</v>
      </c>
      <c r="Y114" s="9"/>
      <c r="Z114" s="9"/>
      <c r="AA114" s="9"/>
      <c r="AB114" s="9"/>
      <c r="AC114" s="17"/>
      <c r="AD114" s="11">
        <f t="shared" si="1"/>
        <v>0</v>
      </c>
    </row>
    <row r="115" spans="1:30" ht="43.5" customHeight="1" x14ac:dyDescent="0.25">
      <c r="A115" s="6">
        <v>112</v>
      </c>
      <c r="B115" s="7" t="s">
        <v>160</v>
      </c>
      <c r="C115" s="7" t="s">
        <v>60</v>
      </c>
      <c r="D115" s="8" t="s">
        <v>164</v>
      </c>
      <c r="E115" s="9">
        <v>0</v>
      </c>
      <c r="F115" s="9">
        <v>0</v>
      </c>
      <c r="G115" s="9">
        <v>0</v>
      </c>
      <c r="H115" s="9" t="e">
        <f>VLOOKUP(D115,[1]Hoja1!$D$24:$H$125,5,FALSE)</f>
        <v>#N/A</v>
      </c>
      <c r="I115" s="9">
        <v>1</v>
      </c>
      <c r="J115" s="9">
        <v>0</v>
      </c>
      <c r="K115" s="9">
        <v>0</v>
      </c>
      <c r="L115" s="9">
        <v>0</v>
      </c>
      <c r="M115" s="9">
        <v>1</v>
      </c>
      <c r="N115" s="9">
        <v>0</v>
      </c>
      <c r="O115" s="9">
        <v>0</v>
      </c>
      <c r="P115" s="17">
        <v>0</v>
      </c>
      <c r="Q115" s="11" t="e">
        <f t="shared" si="0"/>
        <v>#N/A</v>
      </c>
      <c r="R115" s="9">
        <v>0</v>
      </c>
      <c r="S115" s="29">
        <v>0</v>
      </c>
      <c r="T115" s="32">
        <v>0</v>
      </c>
      <c r="U115" s="32">
        <v>0</v>
      </c>
      <c r="V115" s="9">
        <v>0</v>
      </c>
      <c r="W115" s="32">
        <v>0</v>
      </c>
      <c r="X115" s="39">
        <v>0</v>
      </c>
      <c r="Y115" s="9"/>
      <c r="Z115" s="9"/>
      <c r="AA115" s="9"/>
      <c r="AB115" s="9"/>
      <c r="AC115" s="17"/>
      <c r="AD115" s="11">
        <f t="shared" si="1"/>
        <v>0</v>
      </c>
    </row>
    <row r="116" spans="1:30" ht="43.5" customHeight="1" x14ac:dyDescent="0.25">
      <c r="A116" s="6">
        <v>113</v>
      </c>
      <c r="B116" s="7" t="s">
        <v>160</v>
      </c>
      <c r="C116" s="7" t="s">
        <v>60</v>
      </c>
      <c r="D116" s="8" t="s">
        <v>165</v>
      </c>
      <c r="E116" s="9">
        <v>0</v>
      </c>
      <c r="F116" s="9">
        <v>0</v>
      </c>
      <c r="G116" s="9">
        <v>0</v>
      </c>
      <c r="H116" s="9" t="e">
        <f>VLOOKUP(D116,[1]Hoja1!$D$24:$H$125,5,FALSE)</f>
        <v>#N/A</v>
      </c>
      <c r="I116" s="9">
        <v>0</v>
      </c>
      <c r="J116" s="9">
        <v>0</v>
      </c>
      <c r="K116" s="9">
        <v>0</v>
      </c>
      <c r="L116" s="9">
        <v>0</v>
      </c>
      <c r="M116" s="9">
        <v>1</v>
      </c>
      <c r="N116" s="9">
        <v>0</v>
      </c>
      <c r="O116" s="9">
        <v>0</v>
      </c>
      <c r="P116" s="17">
        <v>0</v>
      </c>
      <c r="Q116" s="11" t="e">
        <f t="shared" si="0"/>
        <v>#N/A</v>
      </c>
      <c r="R116" s="9">
        <v>0</v>
      </c>
      <c r="S116" s="29">
        <v>0</v>
      </c>
      <c r="T116" s="32">
        <v>0</v>
      </c>
      <c r="U116" s="32">
        <v>0</v>
      </c>
      <c r="V116" s="9">
        <v>0</v>
      </c>
      <c r="W116" s="32">
        <v>0</v>
      </c>
      <c r="X116" s="39">
        <v>0</v>
      </c>
      <c r="Y116" s="9"/>
      <c r="Z116" s="9"/>
      <c r="AA116" s="9"/>
      <c r="AB116" s="9"/>
      <c r="AC116" s="17"/>
      <c r="AD116" s="11">
        <f t="shared" si="1"/>
        <v>0</v>
      </c>
    </row>
    <row r="117" spans="1:30" ht="43.5" customHeight="1" x14ac:dyDescent="0.25">
      <c r="A117" s="6">
        <v>114</v>
      </c>
      <c r="B117" s="7" t="s">
        <v>160</v>
      </c>
      <c r="C117" s="7" t="s">
        <v>60</v>
      </c>
      <c r="D117" s="8" t="s">
        <v>166</v>
      </c>
      <c r="E117" s="9">
        <v>0</v>
      </c>
      <c r="F117" s="9">
        <v>0</v>
      </c>
      <c r="G117" s="9">
        <v>0</v>
      </c>
      <c r="H117" s="9" t="e">
        <f>VLOOKUP(D117,[1]Hoja1!$D$24:$H$125,5,FALSE)</f>
        <v>#N/A</v>
      </c>
      <c r="I117" s="9">
        <v>0</v>
      </c>
      <c r="J117" s="9">
        <v>0</v>
      </c>
      <c r="K117" s="9">
        <v>0</v>
      </c>
      <c r="L117" s="9">
        <v>0</v>
      </c>
      <c r="M117" s="9">
        <v>1</v>
      </c>
      <c r="N117" s="9">
        <v>0</v>
      </c>
      <c r="O117" s="9">
        <v>0</v>
      </c>
      <c r="P117" s="17">
        <v>0</v>
      </c>
      <c r="Q117" s="11" t="e">
        <f t="shared" si="0"/>
        <v>#N/A</v>
      </c>
      <c r="R117" s="9">
        <v>0</v>
      </c>
      <c r="S117" s="29">
        <v>0</v>
      </c>
      <c r="T117" s="32">
        <v>0</v>
      </c>
      <c r="U117" s="32">
        <v>0</v>
      </c>
      <c r="V117" s="9">
        <v>0</v>
      </c>
      <c r="W117" s="32">
        <v>0</v>
      </c>
      <c r="X117" s="39">
        <v>0</v>
      </c>
      <c r="Y117" s="9"/>
      <c r="Z117" s="9"/>
      <c r="AA117" s="9"/>
      <c r="AB117" s="9"/>
      <c r="AC117" s="17"/>
      <c r="AD117" s="11">
        <f t="shared" si="1"/>
        <v>0</v>
      </c>
    </row>
    <row r="118" spans="1:30" ht="43.5" customHeight="1" x14ac:dyDescent="0.25">
      <c r="A118" s="6">
        <v>115</v>
      </c>
      <c r="B118" s="7" t="s">
        <v>160</v>
      </c>
      <c r="C118" s="7" t="s">
        <v>60</v>
      </c>
      <c r="D118" s="8" t="s">
        <v>167</v>
      </c>
      <c r="E118" s="9">
        <v>0</v>
      </c>
      <c r="F118" s="9">
        <v>0</v>
      </c>
      <c r="G118" s="9">
        <v>0</v>
      </c>
      <c r="H118" s="9" t="e">
        <f>VLOOKUP(D118,[1]Hoja1!$D$24:$H$125,5,FALSE)</f>
        <v>#N/A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7">
        <v>0</v>
      </c>
      <c r="Q118" s="11" t="e">
        <f t="shared" si="0"/>
        <v>#N/A</v>
      </c>
      <c r="R118" s="9">
        <v>0</v>
      </c>
      <c r="S118" s="29">
        <v>0</v>
      </c>
      <c r="T118" s="32">
        <v>0</v>
      </c>
      <c r="U118" s="32">
        <v>0</v>
      </c>
      <c r="V118" s="9">
        <v>0</v>
      </c>
      <c r="W118" s="32">
        <v>0</v>
      </c>
      <c r="X118" s="39">
        <v>0</v>
      </c>
      <c r="Y118" s="9"/>
      <c r="Z118" s="9"/>
      <c r="AA118" s="9"/>
      <c r="AB118" s="9"/>
      <c r="AC118" s="17"/>
      <c r="AD118" s="11">
        <f t="shared" si="1"/>
        <v>0</v>
      </c>
    </row>
    <row r="119" spans="1:30" ht="43.5" customHeight="1" x14ac:dyDescent="0.25">
      <c r="A119" s="6">
        <v>116</v>
      </c>
      <c r="B119" s="7" t="s">
        <v>160</v>
      </c>
      <c r="C119" s="7" t="s">
        <v>60</v>
      </c>
      <c r="D119" s="8" t="s">
        <v>168</v>
      </c>
      <c r="E119" s="9">
        <v>10</v>
      </c>
      <c r="F119" s="9">
        <v>20</v>
      </c>
      <c r="G119" s="9">
        <v>0</v>
      </c>
      <c r="H119" s="9" t="e">
        <f>VLOOKUP(D119,[1]Hoja1!$D$24:$H$125,5,FALSE)</f>
        <v>#N/A</v>
      </c>
      <c r="I119" s="9">
        <v>0</v>
      </c>
      <c r="J119" s="9">
        <v>0</v>
      </c>
      <c r="K119" s="9">
        <v>1</v>
      </c>
      <c r="L119" s="9">
        <v>0</v>
      </c>
      <c r="M119" s="9">
        <v>0</v>
      </c>
      <c r="N119" s="9">
        <v>2</v>
      </c>
      <c r="O119" s="9">
        <v>357</v>
      </c>
      <c r="P119" s="17">
        <v>543</v>
      </c>
      <c r="Q119" s="11" t="e">
        <f t="shared" si="0"/>
        <v>#N/A</v>
      </c>
      <c r="R119" s="9">
        <v>3</v>
      </c>
      <c r="S119" s="29">
        <v>130</v>
      </c>
      <c r="T119" s="32">
        <v>1</v>
      </c>
      <c r="U119" s="32">
        <v>65</v>
      </c>
      <c r="V119" s="9">
        <v>3</v>
      </c>
      <c r="W119" s="32">
        <v>0</v>
      </c>
      <c r="X119" s="39">
        <v>1</v>
      </c>
      <c r="Y119" s="9"/>
      <c r="Z119" s="9"/>
      <c r="AA119" s="9"/>
      <c r="AB119" s="9"/>
      <c r="AC119" s="17"/>
      <c r="AD119" s="11">
        <f t="shared" si="1"/>
        <v>203</v>
      </c>
    </row>
    <row r="120" spans="1:30" ht="43.5" customHeight="1" x14ac:dyDescent="0.25">
      <c r="A120" s="6">
        <v>117</v>
      </c>
      <c r="B120" s="7" t="s">
        <v>160</v>
      </c>
      <c r="C120" s="7" t="s">
        <v>60</v>
      </c>
      <c r="D120" s="8" t="s">
        <v>169</v>
      </c>
      <c r="E120" s="9">
        <v>0</v>
      </c>
      <c r="F120" s="9">
        <v>0</v>
      </c>
      <c r="G120" s="9">
        <v>0</v>
      </c>
      <c r="H120" s="9" t="e">
        <f>VLOOKUP(D120,[1]Hoja1!$D$24:$H$125,5,FALSE)</f>
        <v>#N/A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6</v>
      </c>
      <c r="P120" s="17">
        <v>2</v>
      </c>
      <c r="Q120" s="11" t="e">
        <f t="shared" si="0"/>
        <v>#N/A</v>
      </c>
      <c r="R120" s="9">
        <v>0</v>
      </c>
      <c r="S120" s="29">
        <v>0</v>
      </c>
      <c r="T120" s="32">
        <v>0</v>
      </c>
      <c r="U120" s="32">
        <v>0</v>
      </c>
      <c r="V120" s="9">
        <v>0</v>
      </c>
      <c r="W120" s="32">
        <v>0</v>
      </c>
      <c r="X120" s="39">
        <v>0</v>
      </c>
      <c r="Y120" s="9"/>
      <c r="Z120" s="9"/>
      <c r="AA120" s="9"/>
      <c r="AB120" s="9"/>
      <c r="AC120" s="17"/>
      <c r="AD120" s="11">
        <f t="shared" si="1"/>
        <v>0</v>
      </c>
    </row>
    <row r="121" spans="1:30" ht="43.5" customHeight="1" x14ac:dyDescent="0.25">
      <c r="A121" s="6">
        <v>118</v>
      </c>
      <c r="B121" s="7" t="s">
        <v>160</v>
      </c>
      <c r="C121" s="7" t="s">
        <v>60</v>
      </c>
      <c r="D121" s="8" t="s">
        <v>170</v>
      </c>
      <c r="E121" s="9">
        <v>917</v>
      </c>
      <c r="F121" s="9">
        <v>0</v>
      </c>
      <c r="G121" s="9">
        <v>0</v>
      </c>
      <c r="H121" s="9" t="e">
        <f>VLOOKUP(D121,[1]Hoja1!$D$24:$H$125,5,FALSE)</f>
        <v>#N/A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109</v>
      </c>
      <c r="P121" s="17">
        <v>321</v>
      </c>
      <c r="Q121" s="11" t="e">
        <f t="shared" si="0"/>
        <v>#N/A</v>
      </c>
      <c r="R121" s="9">
        <v>0</v>
      </c>
      <c r="S121" s="29">
        <v>17</v>
      </c>
      <c r="T121" s="32">
        <v>360</v>
      </c>
      <c r="U121" s="32">
        <v>0</v>
      </c>
      <c r="V121" s="9">
        <v>0</v>
      </c>
      <c r="W121" s="32">
        <v>0</v>
      </c>
      <c r="X121" s="39">
        <v>0</v>
      </c>
      <c r="Y121" s="9"/>
      <c r="Z121" s="9"/>
      <c r="AA121" s="9"/>
      <c r="AB121" s="9"/>
      <c r="AC121" s="17"/>
      <c r="AD121" s="11">
        <f t="shared" si="1"/>
        <v>377</v>
      </c>
    </row>
    <row r="122" spans="1:30" ht="43.5" customHeight="1" x14ac:dyDescent="0.25">
      <c r="A122" s="6">
        <v>119</v>
      </c>
      <c r="B122" s="7" t="s">
        <v>171</v>
      </c>
      <c r="C122" s="7" t="s">
        <v>60</v>
      </c>
      <c r="D122" s="8" t="s">
        <v>172</v>
      </c>
      <c r="E122" s="9">
        <v>0</v>
      </c>
      <c r="F122" s="9">
        <v>0</v>
      </c>
      <c r="G122" s="9">
        <v>0</v>
      </c>
      <c r="H122" s="9" t="e">
        <f>VLOOKUP(D122,[1]Hoja1!$D$24:$H$125,5,FALSE)</f>
        <v>#N/A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7">
        <v>0</v>
      </c>
      <c r="Q122" s="11" t="e">
        <f t="shared" si="0"/>
        <v>#N/A</v>
      </c>
      <c r="R122" s="9">
        <v>0</v>
      </c>
      <c r="S122" s="26">
        <v>0</v>
      </c>
      <c r="T122" s="32">
        <v>0</v>
      </c>
      <c r="U122" s="32">
        <v>0</v>
      </c>
      <c r="V122" s="9">
        <v>0</v>
      </c>
      <c r="W122" s="32">
        <v>0</v>
      </c>
      <c r="X122" s="32">
        <v>0</v>
      </c>
      <c r="Y122" s="9"/>
      <c r="Z122" s="9"/>
      <c r="AA122" s="9"/>
      <c r="AB122" s="9"/>
      <c r="AC122" s="17"/>
      <c r="AD122" s="11">
        <f t="shared" si="1"/>
        <v>0</v>
      </c>
    </row>
    <row r="123" spans="1:30" ht="43.5" customHeight="1" x14ac:dyDescent="0.25">
      <c r="A123" s="6">
        <v>120</v>
      </c>
      <c r="B123" s="7" t="s">
        <v>171</v>
      </c>
      <c r="C123" s="7" t="s">
        <v>60</v>
      </c>
      <c r="D123" s="8" t="s">
        <v>173</v>
      </c>
      <c r="E123" s="9">
        <v>0</v>
      </c>
      <c r="F123" s="9">
        <v>0</v>
      </c>
      <c r="G123" s="9">
        <v>0</v>
      </c>
      <c r="H123" s="9" t="e">
        <f>VLOOKUP(D123,[1]Hoja1!$D$24:$H$125,5,FALSE)</f>
        <v>#N/A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7">
        <v>0</v>
      </c>
      <c r="Q123" s="11" t="e">
        <f t="shared" si="0"/>
        <v>#N/A</v>
      </c>
      <c r="R123" s="9">
        <v>0</v>
      </c>
      <c r="S123" s="26">
        <v>0</v>
      </c>
      <c r="T123" s="32">
        <v>0</v>
      </c>
      <c r="U123" s="32">
        <v>0</v>
      </c>
      <c r="V123" s="9">
        <v>0</v>
      </c>
      <c r="W123" s="32">
        <v>0</v>
      </c>
      <c r="X123" s="32">
        <v>0</v>
      </c>
      <c r="Y123" s="9"/>
      <c r="Z123" s="9"/>
      <c r="AA123" s="9"/>
      <c r="AB123" s="9"/>
      <c r="AC123" s="17"/>
      <c r="AD123" s="11">
        <f t="shared" si="1"/>
        <v>0</v>
      </c>
    </row>
    <row r="124" spans="1:30" ht="43.5" customHeight="1" x14ac:dyDescent="0.25">
      <c r="A124" s="6">
        <v>121</v>
      </c>
      <c r="B124" s="7" t="s">
        <v>171</v>
      </c>
      <c r="C124" s="7" t="s">
        <v>60</v>
      </c>
      <c r="D124" s="8" t="s">
        <v>174</v>
      </c>
      <c r="E124" s="9">
        <v>36</v>
      </c>
      <c r="F124" s="9">
        <v>25</v>
      </c>
      <c r="G124" s="9">
        <v>59</v>
      </c>
      <c r="H124" s="9" t="e">
        <f>VLOOKUP(D124,[1]Hoja1!$D$24:$H$125,5,FALSE)</f>
        <v>#N/A</v>
      </c>
      <c r="I124" s="9">
        <v>42</v>
      </c>
      <c r="J124" s="9">
        <v>76</v>
      </c>
      <c r="K124" s="9">
        <v>61</v>
      </c>
      <c r="L124" s="9">
        <v>72</v>
      </c>
      <c r="M124" s="9">
        <v>120</v>
      </c>
      <c r="N124" s="9">
        <v>230</v>
      </c>
      <c r="O124" s="9">
        <v>91</v>
      </c>
      <c r="P124" s="17">
        <v>191</v>
      </c>
      <c r="Q124" s="11" t="e">
        <f t="shared" si="0"/>
        <v>#N/A</v>
      </c>
      <c r="R124" s="9">
        <v>25</v>
      </c>
      <c r="S124" s="26">
        <v>42</v>
      </c>
      <c r="T124" s="32">
        <v>108</v>
      </c>
      <c r="U124" s="32">
        <v>77</v>
      </c>
      <c r="V124" s="9">
        <v>83</v>
      </c>
      <c r="W124" s="32">
        <v>100</v>
      </c>
      <c r="X124" s="32">
        <v>97</v>
      </c>
      <c r="Y124" s="9"/>
      <c r="Z124" s="9"/>
      <c r="AA124" s="9"/>
      <c r="AB124" s="9"/>
      <c r="AC124" s="17"/>
      <c r="AD124" s="11">
        <f t="shared" si="1"/>
        <v>532</v>
      </c>
    </row>
    <row r="125" spans="1:30" ht="43.5" customHeight="1" x14ac:dyDescent="0.25">
      <c r="A125" s="6">
        <v>122</v>
      </c>
      <c r="B125" s="7" t="s">
        <v>171</v>
      </c>
      <c r="C125" s="7" t="s">
        <v>60</v>
      </c>
      <c r="D125" s="8" t="s">
        <v>175</v>
      </c>
      <c r="E125" s="18">
        <v>109088.3</v>
      </c>
      <c r="F125" s="18">
        <v>100701</v>
      </c>
      <c r="G125" s="18">
        <v>268017.59999999998</v>
      </c>
      <c r="H125" s="18">
        <v>143839.1</v>
      </c>
      <c r="I125" s="18">
        <v>179120.2</v>
      </c>
      <c r="J125" s="18">
        <v>315061.59999999998</v>
      </c>
      <c r="K125" s="18">
        <v>221209.78</v>
      </c>
      <c r="L125" s="18">
        <v>262759.42</v>
      </c>
      <c r="M125" s="18">
        <v>314557.52</v>
      </c>
      <c r="N125" s="21" t="s">
        <v>176</v>
      </c>
      <c r="O125" s="21" t="s">
        <v>177</v>
      </c>
      <c r="P125" s="22" t="s">
        <v>178</v>
      </c>
      <c r="Q125" s="23">
        <f t="shared" si="0"/>
        <v>1914354.5199999998</v>
      </c>
      <c r="R125" s="18">
        <v>120563.66</v>
      </c>
      <c r="S125" s="27">
        <v>163543.26</v>
      </c>
      <c r="T125" s="33">
        <v>316534.65999999997</v>
      </c>
      <c r="U125" s="33">
        <v>216401.64</v>
      </c>
      <c r="V125" s="18">
        <v>260002.73</v>
      </c>
      <c r="W125" s="33">
        <v>303398.28000000003</v>
      </c>
      <c r="X125" s="33">
        <v>283639.94</v>
      </c>
      <c r="Y125" s="18"/>
      <c r="Z125" s="18"/>
      <c r="AA125" s="21"/>
      <c r="AB125" s="21"/>
      <c r="AC125" s="22"/>
      <c r="AD125" s="23">
        <f t="shared" si="1"/>
        <v>1664084.1700000002</v>
      </c>
    </row>
  </sheetData>
  <autoFilter ref="A3:Q125"/>
  <mergeCells count="4">
    <mergeCell ref="E1:P1"/>
    <mergeCell ref="E2:P2"/>
    <mergeCell ref="R1:AC1"/>
    <mergeCell ref="R2:AC2"/>
  </mergeCells>
  <pageMargins left="0.23622047244094491" right="0.23622047244094491" top="0.74803149606299213" bottom="0.74803149606299213" header="0" footer="0"/>
  <pageSetup fitToHeight="0" orientation="landscape" r:id="rId1"/>
  <headerFooter>
    <oddFooter>&amp;C&amp;P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Oficina Comisario</cp:lastModifiedBy>
  <cp:lastPrinted>2022-02-18T16:44:34Z</cp:lastPrinted>
  <dcterms:created xsi:type="dcterms:W3CDTF">2022-02-17T22:47:09Z</dcterms:created>
  <dcterms:modified xsi:type="dcterms:W3CDTF">2023-08-14T18:27:44Z</dcterms:modified>
</cp:coreProperties>
</file>