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2 Presupuesto\"/>
    </mc:Choice>
  </mc:AlternateContent>
  <xr:revisionPtr revIDLastSave="0" documentId="13_ncr:1_{D2356459-49EB-4496-8AFC-BB9D3995AD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93674" sheetId="2" r:id="rId2"/>
  </sheets>
  <calcPr calcId="191029"/>
</workbook>
</file>

<file path=xl/calcChain.xml><?xml version="1.0" encoding="utf-8"?>
<calcChain xmlns="http://schemas.openxmlformats.org/spreadsheetml/2006/main">
  <c r="F7" i="2" l="1"/>
  <c r="I7" i="2" s="1"/>
  <c r="F6" i="2"/>
  <c r="I6" i="2" s="1"/>
  <c r="I5" i="2"/>
  <c r="H5" i="2"/>
  <c r="F5" i="2"/>
  <c r="H4" i="2"/>
  <c r="F4" i="2"/>
  <c r="I4" i="2" s="1"/>
  <c r="D4" i="2"/>
</calcChain>
</file>

<file path=xl/sharedStrings.xml><?xml version="1.0" encoding="utf-8"?>
<sst xmlns="http://schemas.openxmlformats.org/spreadsheetml/2006/main" count="66" uniqueCount="57">
  <si>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</si>
  <si>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</si>
  <si>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</si>
  <si>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</si>
  <si>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</si>
  <si>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</si>
  <si>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</si>
  <si>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</si>
  <si>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</si>
  <si>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</si>
  <si>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</si>
  <si>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</si>
  <si>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</si>
  <si>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</si>
  <si>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</si>
  <si>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</si>
  <si>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</si>
  <si>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</si>
  <si>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</si>
  <si>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</si>
  <si>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</si>
  <si>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</si>
  <si>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</si>
  <si>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</si>
  <si>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</si>
  <si>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</si>
  <si>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</si>
  <si>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</si>
  <si>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</si>
  <si>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</si>
  <si>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</si>
  <si>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</si>
  <si>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</si>
  <si>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</si>
  <si>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</si>
  <si>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</si>
  <si>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</si>
  <si>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</si>
  <si>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</si>
  <si>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</si>
  <si>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</si>
  <si>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</si>
  <si>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</si>
  <si>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</si>
  <si>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</si>
  <si>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</si>
  <si>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</si>
  <si>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</si>
  <si>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</si>
  <si>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Gestión de Recursos y Administración del IMPLANC Monterrey</t>
  </si>
  <si>
    <t>En virtud que la información se publica de manera trimestral, se encuentran columnas vacías; Lo anterior, de conformidad con lo establecido en los artículos Artículo 33, Fracción III Inciso e) y j), de la Ley de Gobierno Municipal del Estado de Nuevo León, Artículo 2, fracción XII, segundo párrafo y Artículo 100, fracción IX de la Ley de Fiscalización Superior del Estado de Nuevo León.</t>
  </si>
  <si>
    <t>https://website.implancmty.org/storage/public_info/files/01KRQ0Y7J31MDCNRHGGSR86PCN.pdf</t>
  </si>
  <si>
    <t>Informe de Avance de Gestión Financiera 1er Trimestre 2026</t>
  </si>
  <si>
    <t xml:space="preserve">SERVICIOS PERSONALES </t>
  </si>
  <si>
    <t xml:space="preserve">MATERIALES Y SUMINISTROS </t>
  </si>
  <si>
    <t xml:space="preserve">SERVICIOS GENERALES </t>
  </si>
  <si>
    <t xml:space="preserve">BIENES 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</si>
</sst>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58.90625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5" x14ac:dyDescent="0.35">
      <c r="A8" s="3">
        <v>2026</v>
      </c>
      <c r="B8" s="4">
        <v>46113</v>
      </c>
      <c r="C8" s="4">
        <v>46203</v>
      </c>
      <c r="D8" s="3"/>
      <c r="E8" s="7"/>
      <c r="F8" s="5" t="s">
        <v>49</v>
      </c>
      <c r="G8" s="4">
        <v>46142</v>
      </c>
      <c r="H8" s="6" t="s">
        <v>50</v>
      </c>
    </row>
    <row r="9" spans="1:9" ht="29" x14ac:dyDescent="0.35">
      <c r="A9" s="3">
        <v>2026</v>
      </c>
      <c r="B9" s="4">
        <v>46023</v>
      </c>
      <c r="C9" s="4">
        <v>46112</v>
      </c>
      <c r="D9" s="3">
        <v>1</v>
      </c>
      <c r="E9" s="7" t="s">
        <v>51</v>
      </c>
      <c r="F9" s="5" t="s">
        <v>49</v>
      </c>
      <c r="G9" s="4">
        <v>46053</v>
      </c>
      <c r="H9" s="6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29.26953125" bestFit="1" customWidth="1"/>
    <col min="3" max="3" width="38.54296875" bestFit="1" customWidth="1"/>
    <col min="4" max="4" width="24.7265625" bestFit="1" customWidth="1"/>
    <col min="5" max="5" width="29.26953125" bestFit="1" customWidth="1"/>
    <col min="6" max="6" width="12.6328125" bestFit="1" customWidth="1"/>
    <col min="7" max="7" width="12.90625" bestFit="1" customWidth="1"/>
    <col min="8" max="8" width="10.36328125" bestFit="1" customWidth="1"/>
    <col min="9" max="9" width="13.9062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5">
      <c r="A4">
        <v>1</v>
      </c>
      <c r="B4">
        <v>1000</v>
      </c>
      <c r="C4" t="s">
        <v>53</v>
      </c>
      <c r="D4" s="11">
        <f>30140545</f>
        <v>30140545</v>
      </c>
      <c r="E4" s="11">
        <v>4626836</v>
      </c>
      <c r="F4" s="11">
        <f>D4+E4</f>
        <v>34767381</v>
      </c>
      <c r="G4" s="11">
        <v>6942331</v>
      </c>
      <c r="H4" s="11">
        <f>G4</f>
        <v>6942331</v>
      </c>
      <c r="I4" s="11">
        <f>F4-G4</f>
        <v>27825050</v>
      </c>
    </row>
    <row r="5" spans="1:9" x14ac:dyDescent="0.35">
      <c r="A5">
        <v>1</v>
      </c>
      <c r="B5">
        <v>2000</v>
      </c>
      <c r="C5" t="s">
        <v>54</v>
      </c>
      <c r="D5" s="11">
        <v>332500</v>
      </c>
      <c r="E5" s="11">
        <v>1258401</v>
      </c>
      <c r="F5" s="11">
        <f t="shared" ref="F5:F7" si="0">D5+E5</f>
        <v>1590901</v>
      </c>
      <c r="G5" s="11">
        <v>310893</v>
      </c>
      <c r="H5" s="11">
        <f>G5</f>
        <v>310893</v>
      </c>
      <c r="I5" s="11">
        <f t="shared" ref="I5:I6" si="1">F5-G5</f>
        <v>1280008</v>
      </c>
    </row>
    <row r="6" spans="1:9" x14ac:dyDescent="0.35">
      <c r="A6">
        <v>1</v>
      </c>
      <c r="B6">
        <v>3000</v>
      </c>
      <c r="C6" t="s">
        <v>55</v>
      </c>
      <c r="D6" s="11">
        <v>4385555</v>
      </c>
      <c r="E6" s="11">
        <v>30601246</v>
      </c>
      <c r="F6" s="11">
        <f t="shared" si="0"/>
        <v>34986801</v>
      </c>
      <c r="G6" s="11">
        <v>5041468</v>
      </c>
      <c r="H6" s="11">
        <v>4960143</v>
      </c>
      <c r="I6" s="11">
        <f t="shared" si="1"/>
        <v>29945333</v>
      </c>
    </row>
    <row r="7" spans="1:9" x14ac:dyDescent="0.35">
      <c r="A7">
        <v>1</v>
      </c>
      <c r="B7">
        <v>5000</v>
      </c>
      <c r="C7" t="s">
        <v>56</v>
      </c>
      <c r="D7" s="11">
        <v>141400</v>
      </c>
      <c r="E7" s="11">
        <v>2322563</v>
      </c>
      <c r="F7" s="11">
        <f t="shared" si="0"/>
        <v>2463963</v>
      </c>
      <c r="G7" s="11">
        <v>981746</v>
      </c>
      <c r="H7" s="11">
        <v>981746</v>
      </c>
      <c r="I7" s="11">
        <f>F7-G7+1</f>
        <v>1482218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2026-02-17T16:30:23Z</dcterms:created>
  <dcterms:modified xsi:type="dcterms:W3CDTF">2026-05-27T21:48:46Z</dcterms:modified>
</cp:coreProperties>
</file>