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.garzac\Desktop\"/>
    </mc:Choice>
  </mc:AlternateContent>
  <bookViews>
    <workbookView xWindow="0" yWindow="0" windowWidth="28800" windowHeight="11700"/>
  </bookViews>
  <sheets>
    <sheet name="Destino del FISM" sheetId="3" r:id="rId1"/>
  </sheets>
  <definedNames>
    <definedName name="_xlnm.Print_Area" localSheetId="0">'Destino del FISM'!$B$1:$O$40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3" l="1"/>
  <c r="F38" i="3"/>
  <c r="G38" i="3"/>
  <c r="H38" i="3"/>
  <c r="J38" i="3"/>
  <c r="K38" i="3"/>
  <c r="M38" i="3"/>
  <c r="L38" i="3"/>
  <c r="I38" i="3"/>
</calcChain>
</file>

<file path=xl/sharedStrings.xml><?xml version="1.0" encoding="utf-8"?>
<sst xmlns="http://schemas.openxmlformats.org/spreadsheetml/2006/main" count="40" uniqueCount="40">
  <si>
    <t>TESORERIA MUNICIPAL</t>
  </si>
  <si>
    <t xml:space="preserve">ESTADISTICA FISCAL DEL GASTO O EGRESOS </t>
  </si>
  <si>
    <t xml:space="preserve">DESTINO DEL FISM </t>
  </si>
  <si>
    <t>Electrificación</t>
  </si>
  <si>
    <t>OBRA PÚBLICA</t>
  </si>
  <si>
    <t>MUNICIPIO DE MONTERREY</t>
  </si>
  <si>
    <t xml:space="preserve">Drenaje Sanitario </t>
  </si>
  <si>
    <t xml:space="preserve">Pavimento Asfáltico </t>
  </si>
  <si>
    <t xml:space="preserve">Pavimento Hidráulico </t>
  </si>
  <si>
    <t xml:space="preserve">Rehabilitación de Pavimento </t>
  </si>
  <si>
    <t xml:space="preserve">Gastos Indirectos </t>
  </si>
  <si>
    <t xml:space="preserve">Agua </t>
  </si>
  <si>
    <t xml:space="preserve">Banquetas </t>
  </si>
  <si>
    <t>TOTAL OBRAS PÚBLICAS FISM</t>
  </si>
  <si>
    <t xml:space="preserve">Puente Peatonal </t>
  </si>
  <si>
    <t xml:space="preserve">Remodelación y Eq. De plaza pública </t>
  </si>
  <si>
    <t xml:space="preserve">Rehabilitación de Pavimento Hidráulico </t>
  </si>
  <si>
    <t xml:space="preserve">Rehabilitación de Pavimento Asfáltico </t>
  </si>
  <si>
    <t xml:space="preserve">Cuarto Dormitorio </t>
  </si>
  <si>
    <t xml:space="preserve">Cuarto Baño </t>
  </si>
  <si>
    <t xml:space="preserve">Techo </t>
  </si>
  <si>
    <t xml:space="preserve">Piso Firme </t>
  </si>
  <si>
    <t xml:space="preserve">Dispensario Médico </t>
  </si>
  <si>
    <t xml:space="preserve">Centros de Salud </t>
  </si>
  <si>
    <t>* Información elaborada con base en los datos de Cuenta Pública "Cierre del ejercicio  Resumen por Programa"</t>
  </si>
  <si>
    <t xml:space="preserve">Huertos Urbanos </t>
  </si>
  <si>
    <t xml:space="preserve">Comedores comunitarios </t>
  </si>
  <si>
    <t xml:space="preserve">Rehabilitación de Bibliotecas </t>
  </si>
  <si>
    <t xml:space="preserve">Rehabilitación de Calles </t>
  </si>
  <si>
    <t>PRODIMDF</t>
  </si>
  <si>
    <t>Recursos no comprometidos</t>
  </si>
  <si>
    <t>Escalinatas y Andadores Urbanos</t>
  </si>
  <si>
    <t>Calles ( adoquin, asfalto, concreto y empedrado)</t>
  </si>
  <si>
    <t>Parques Públicos o Plazas</t>
  </si>
  <si>
    <t>Guarnición</t>
  </si>
  <si>
    <t>Canchas</t>
  </si>
  <si>
    <t>Drenaje Pluvial y Rejillas</t>
  </si>
  <si>
    <t>Alumbrado Público</t>
  </si>
  <si>
    <t>Alcantarillado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</si>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</sst>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&quot; $&quot;#,##0.00\ ;&quot;-$&quot;#,##0.00\ ;&quot; $-&quot;#\ ;@\ "/>
    <numFmt numFmtId="166" formatCode="_-[$$-80A]* #,##0.00_-;\-[$$-80A]* #,##0.00_-;_-[$$-80A]* &quot;-&quot;??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9">
    <xf numFmtId="0" fontId="0" fillId="0" borderId="0"/>
    <xf numFmtId="0" fontId="3" fillId="0" borderId="0"/>
    <xf numFmtId="43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165" fontId="4" fillId="0" borderId="0"/>
    <xf numFmtId="165" fontId="4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0">
    <xf numFmtId="0" fontId="0" fillId="0" borderId="0" xfId="0"/>
    <xf numFmtId="0" fontId="3" fillId="15" borderId="0" xfId="1" applyFill="1"/>
    <xf numFmtId="0" fontId="3" fillId="15" borderId="0" xfId="0" applyFont="1" applyFill="1"/>
    <xf numFmtId="0" fontId="11" fillId="15" borderId="10" xfId="0" applyFont="1" applyFill="1" applyBorder="1" applyAlignment="1">
      <alignment vertical="center" wrapText="1"/>
    </xf>
    <xf numFmtId="0" fontId="11" fillId="15" borderId="12" xfId="0" applyFont="1" applyFill="1" applyBorder="1" applyAlignment="1">
      <alignment vertical="center" wrapText="1"/>
    </xf>
    <xf numFmtId="0" fontId="8" fillId="15" borderId="5" xfId="1" applyFont="1" applyFill="1" applyBorder="1" applyAlignment="1">
      <alignment horizontal="center" vertical="center" wrapText="1"/>
    </xf>
    <xf numFmtId="43" fontId="7" fillId="15" borderId="7" xfId="67" applyFont="1" applyFill="1" applyBorder="1"/>
    <xf numFmtId="0" fontId="11" fillId="15" borderId="16" xfId="0" applyFont="1" applyFill="1" applyBorder="1" applyAlignment="1">
      <alignment horizontal="left" vertical="center" wrapText="1"/>
    </xf>
    <xf numFmtId="43" fontId="7" fillId="15" borderId="17" xfId="67" applyFont="1" applyFill="1" applyBorder="1"/>
    <xf numFmtId="43" fontId="7" fillId="15" borderId="7" xfId="67" applyFont="1" applyFill="1" applyBorder="1" applyAlignment="1">
      <alignment vertical="center"/>
    </xf>
    <xf numFmtId="43" fontId="7" fillId="15" borderId="13" xfId="67" applyFont="1" applyFill="1" applyBorder="1" applyAlignment="1">
      <alignment vertical="center"/>
    </xf>
    <xf numFmtId="43" fontId="7" fillId="15" borderId="6" xfId="67" applyFont="1" applyFill="1" applyBorder="1" applyAlignment="1">
      <alignment vertical="center"/>
    </xf>
    <xf numFmtId="43" fontId="7" fillId="15" borderId="7" xfId="67" applyFont="1" applyFill="1" applyBorder="1" applyAlignment="1">
      <alignment horizontal="right" vertical="center"/>
    </xf>
    <xf numFmtId="43" fontId="7" fillId="15" borderId="6" xfId="67" applyFont="1" applyFill="1" applyBorder="1"/>
    <xf numFmtId="0" fontId="7" fillId="15" borderId="10" xfId="1" applyFont="1" applyFill="1" applyBorder="1" applyAlignment="1">
      <alignment horizontal="left" vertical="center" wrapText="1"/>
    </xf>
    <xf numFmtId="43" fontId="7" fillId="15" borderId="13" xfId="67" applyFont="1" applyFill="1" applyBorder="1" applyAlignment="1">
      <alignment horizontal="right" vertical="center"/>
    </xf>
    <xf numFmtId="0" fontId="10" fillId="15" borderId="2" xfId="0" applyFont="1" applyFill="1" applyBorder="1" applyAlignment="1">
      <alignment horizontal="center" vertical="center" wrapText="1"/>
    </xf>
    <xf numFmtId="166" fontId="8" fillId="15" borderId="5" xfId="66" applyNumberFormat="1" applyFont="1" applyFill="1" applyBorder="1" applyAlignment="1">
      <alignment vertical="center"/>
    </xf>
    <xf numFmtId="44" fontId="8" fillId="15" borderId="5" xfId="68" applyFont="1" applyFill="1" applyBorder="1" applyAlignment="1">
      <alignment vertical="center"/>
    </xf>
    <xf numFmtId="0" fontId="11" fillId="15" borderId="16" xfId="0" applyFont="1" applyFill="1" applyBorder="1" applyAlignment="1">
      <alignment vertical="center" wrapText="1"/>
    </xf>
    <xf numFmtId="0" fontId="8" fillId="0" borderId="5" xfId="1" applyFont="1" applyBorder="1" applyAlignment="1">
      <alignment horizontal="center" vertical="center" wrapText="1"/>
    </xf>
    <xf numFmtId="43" fontId="7" fillId="0" borderId="17" xfId="67" applyFont="1" applyFill="1" applyBorder="1"/>
    <xf numFmtId="43" fontId="7" fillId="0" borderId="6" xfId="67" applyFont="1" applyFill="1" applyBorder="1"/>
    <xf numFmtId="43" fontId="7" fillId="0" borderId="6" xfId="67" applyFont="1" applyFill="1" applyBorder="1" applyAlignment="1">
      <alignment vertical="center"/>
    </xf>
    <xf numFmtId="43" fontId="7" fillId="0" borderId="7" xfId="67" applyFont="1" applyFill="1" applyBorder="1" applyAlignment="1">
      <alignment vertical="center"/>
    </xf>
    <xf numFmtId="43" fontId="7" fillId="0" borderId="7" xfId="67" applyFont="1" applyFill="1" applyBorder="1" applyAlignment="1">
      <alignment horizontal="right" vertical="center"/>
    </xf>
    <xf numFmtId="43" fontId="7" fillId="0" borderId="13" xfId="67" applyFont="1" applyFill="1" applyBorder="1" applyAlignment="1">
      <alignment horizontal="right" vertical="center"/>
    </xf>
    <xf numFmtId="0" fontId="13" fillId="16" borderId="2" xfId="1" applyFont="1" applyFill="1" applyBorder="1" applyAlignment="1">
      <alignment horizontal="center" vertical="center"/>
    </xf>
    <xf numFmtId="0" fontId="13" fillId="16" borderId="3" xfId="1" applyFont="1" applyFill="1" applyBorder="1" applyAlignment="1">
      <alignment horizontal="center" vertical="center"/>
    </xf>
    <xf numFmtId="0" fontId="13" fillId="16" borderId="4" xfId="1" applyFont="1" applyFill="1" applyBorder="1" applyAlignment="1">
      <alignment horizontal="center" vertical="center"/>
    </xf>
    <xf numFmtId="0" fontId="11" fillId="15" borderId="9" xfId="0" applyFont="1" applyFill="1" applyBorder="1" applyAlignment="1">
      <alignment vertical="center" wrapText="1"/>
    </xf>
    <xf numFmtId="0" fontId="11" fillId="15" borderId="10" xfId="0" applyFont="1" applyFill="1" applyBorder="1" applyAlignment="1">
      <alignment horizontal="left" vertical="center" wrapText="1"/>
    </xf>
    <xf numFmtId="0" fontId="7" fillId="15" borderId="10" xfId="1" applyFont="1" applyFill="1" applyBorder="1" applyAlignment="1">
      <alignment horizontal="left" vertical="center"/>
    </xf>
    <xf numFmtId="0" fontId="12" fillId="15" borderId="18" xfId="0" applyFont="1" applyFill="1" applyBorder="1" applyAlignment="1">
      <alignment vertical="center" wrapText="1"/>
    </xf>
    <xf numFmtId="0" fontId="12" fillId="15" borderId="0" xfId="0" applyFont="1" applyFill="1" applyAlignment="1">
      <alignment vertical="center" wrapText="1"/>
    </xf>
    <xf numFmtId="0" fontId="10" fillId="15" borderId="2" xfId="0" applyFont="1" applyFill="1" applyBorder="1" applyAlignment="1">
      <alignment horizontal="center" vertical="center"/>
    </xf>
    <xf numFmtId="0" fontId="13" fillId="16" borderId="8" xfId="1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43" fontId="7" fillId="0" borderId="19" xfId="67" applyFont="1" applyFill="1" applyBorder="1"/>
    <xf numFmtId="43" fontId="7" fillId="0" borderId="20" xfId="67" applyFont="1" applyFill="1" applyBorder="1"/>
    <xf numFmtId="43" fontId="7" fillId="0" borderId="20" xfId="67" applyFont="1" applyFill="1" applyBorder="1" applyAlignment="1">
      <alignment vertical="center"/>
    </xf>
    <xf numFmtId="43" fontId="7" fillId="0" borderId="21" xfId="67" applyFont="1" applyFill="1" applyBorder="1" applyAlignment="1">
      <alignment vertical="center"/>
    </xf>
    <xf numFmtId="43" fontId="7" fillId="0" borderId="21" xfId="67" applyFont="1" applyFill="1" applyBorder="1" applyAlignment="1">
      <alignment horizontal="right" vertical="center"/>
    </xf>
    <xf numFmtId="43" fontId="7" fillId="0" borderId="22" xfId="67" applyFont="1" applyFill="1" applyBorder="1" applyAlignment="1">
      <alignment horizontal="right" vertical="center"/>
    </xf>
    <xf numFmtId="43" fontId="7" fillId="0" borderId="23" xfId="67" applyFont="1" applyFill="1" applyBorder="1" applyAlignment="1">
      <alignment horizontal="right" vertical="center"/>
    </xf>
    <xf numFmtId="0" fontId="8" fillId="0" borderId="2" xfId="1" applyFont="1" applyBorder="1" applyAlignment="1">
      <alignment horizontal="center" vertical="center" wrapText="1"/>
    </xf>
    <xf numFmtId="44" fontId="8" fillId="15" borderId="3" xfId="68" applyFont="1" applyFill="1" applyBorder="1" applyAlignment="1">
      <alignment vertical="center"/>
    </xf>
    <xf numFmtId="8" fontId="8" fillId="15" borderId="3" xfId="0" applyNumberFormat="1" applyFont="1" applyFill="1" applyBorder="1" applyAlignment="1">
      <alignment horizontal="center" vertical="center" wrapText="1"/>
    </xf>
    <xf numFmtId="4" fontId="11" fillId="15" borderId="9" xfId="0" applyNumberFormat="1" applyFont="1" applyFill="1" applyBorder="1" applyAlignment="1">
      <alignment vertical="center" wrapText="1"/>
    </xf>
    <xf numFmtId="4" fontId="11" fillId="15" borderId="16" xfId="0" applyNumberFormat="1" applyFont="1" applyFill="1" applyBorder="1" applyAlignment="1">
      <alignment vertical="center" wrapText="1"/>
    </xf>
    <xf numFmtId="4" fontId="11" fillId="15" borderId="10" xfId="0" applyNumberFormat="1" applyFont="1" applyFill="1" applyBorder="1" applyAlignment="1">
      <alignment horizontal="right" vertical="center" wrapText="1"/>
    </xf>
    <xf numFmtId="4" fontId="7" fillId="15" borderId="10" xfId="1" applyNumberFormat="1" applyFont="1" applyFill="1" applyBorder="1" applyAlignment="1">
      <alignment horizontal="right" vertical="center"/>
    </xf>
    <xf numFmtId="4" fontId="11" fillId="15" borderId="10" xfId="0" applyNumberFormat="1" applyFont="1" applyFill="1" applyBorder="1" applyAlignment="1">
      <alignment vertical="center" wrapText="1"/>
    </xf>
    <xf numFmtId="4" fontId="11" fillId="15" borderId="12" xfId="0" applyNumberFormat="1" applyFont="1" applyFill="1" applyBorder="1" applyAlignment="1">
      <alignment vertical="center" wrapText="1"/>
    </xf>
    <xf numFmtId="0" fontId="6" fillId="15" borderId="15" xfId="1" applyFont="1" applyFill="1" applyBorder="1" applyAlignment="1">
      <alignment horizontal="center" vertical="top"/>
    </xf>
    <xf numFmtId="0" fontId="6" fillId="15" borderId="0" xfId="1" applyFont="1" applyFill="1" applyAlignment="1">
      <alignment horizontal="center" vertical="top"/>
    </xf>
    <xf numFmtId="0" fontId="12" fillId="15" borderId="11" xfId="0" applyFont="1" applyFill="1" applyBorder="1" applyAlignment="1">
      <alignment horizontal="center" vertical="center" wrapText="1"/>
    </xf>
    <xf numFmtId="0" fontId="12" fillId="15" borderId="14" xfId="0" applyFont="1" applyFill="1" applyBorder="1" applyAlignment="1">
      <alignment horizontal="center" vertical="center" wrapText="1"/>
    </xf>
    <xf numFmtId="0" fontId="12" fillId="15" borderId="0" xfId="0" applyFont="1" applyFill="1" applyBorder="1" applyAlignment="1">
      <alignment vertical="center" wrapText="1"/>
    </xf>
    <xf numFmtId="4" fontId="10" fillId="15" borderId="3" xfId="0" applyNumberFormat="1" applyFont="1" applyFill="1" applyBorder="1" applyAlignment="1">
      <alignment horizontal="center" vertical="center" wrapText="1"/>
    </xf>
  </cellXfs>
  <cellStyles count="69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Excel Built-in Currency" xfId="15"/>
    <cellStyle name="Excel Built-in Currency 2" xfId="16"/>
    <cellStyle name="Excel Built-in Normal" xfId="17"/>
    <cellStyle name="Millares" xfId="67" builtinId="3"/>
    <cellStyle name="Millares 11" xfId="2"/>
    <cellStyle name="Millares 11 2" xfId="18"/>
    <cellStyle name="Millares 2" xfId="19"/>
    <cellStyle name="Millares 2 2" xfId="20"/>
    <cellStyle name="Millares 2 2 2" xfId="21"/>
    <cellStyle name="Millares 2 3" xfId="22"/>
    <cellStyle name="Millares 2 4" xfId="66"/>
    <cellStyle name="Millares 3" xfId="23"/>
    <cellStyle name="Millares 4" xfId="24"/>
    <cellStyle name="Millares 4 2" xfId="25"/>
    <cellStyle name="Millares 5" xfId="26"/>
    <cellStyle name="Millares 5 2 2" xfId="27"/>
    <cellStyle name="Millares 5 2 2 2" xfId="28"/>
    <cellStyle name="Millares 6" xfId="29"/>
    <cellStyle name="Millares 7" xfId="30"/>
    <cellStyle name="Millares 7 2" xfId="31"/>
    <cellStyle name="Millares 8" xfId="32"/>
    <cellStyle name="Moneda" xfId="68" builtinId="4"/>
    <cellStyle name="Moneda 2" xfId="33"/>
    <cellStyle name="Moneda 2 2" xfId="34"/>
    <cellStyle name="Moneda 2 2 2" xfId="35"/>
    <cellStyle name="Moneda 2 2 3" xfId="36"/>
    <cellStyle name="Moneda 2 3" xfId="37"/>
    <cellStyle name="Moneda 3" xfId="38"/>
    <cellStyle name="Moneda 3 2" xfId="39"/>
    <cellStyle name="Moneda 4" xfId="40"/>
    <cellStyle name="Moneda 5" xfId="41"/>
    <cellStyle name="Moneda 6" xfId="42"/>
    <cellStyle name="Normal" xfId="0" builtinId="0"/>
    <cellStyle name="Normal 2" xfId="1"/>
    <cellStyle name="Normal 2 2" xfId="43"/>
    <cellStyle name="Normal 2 2 2" xfId="44"/>
    <cellStyle name="Normal 3" xfId="45"/>
    <cellStyle name="Normal 3 2" xfId="46"/>
    <cellStyle name="Normal 4" xfId="47"/>
    <cellStyle name="Normal 5" xfId="48"/>
    <cellStyle name="Normal 5 2" xfId="49"/>
    <cellStyle name="Normal 6" xfId="50"/>
    <cellStyle name="Normal 62" xfId="51"/>
    <cellStyle name="Normal 62 2" xfId="52"/>
    <cellStyle name="Normal 7" xfId="53"/>
    <cellStyle name="Normal 7 2" xfId="54"/>
    <cellStyle name="Normal 7 2 2" xfId="55"/>
    <cellStyle name="Normal 7 2 2 2" xfId="56"/>
    <cellStyle name="Normal 7 2 3" xfId="57"/>
    <cellStyle name="Normal 7 3 2" xfId="58"/>
    <cellStyle name="Normal 7 3 2 2" xfId="59"/>
    <cellStyle name="Normal 8" xfId="60"/>
    <cellStyle name="Notas 2" xfId="61"/>
    <cellStyle name="Notas 3" xfId="62"/>
    <cellStyle name="Porcentual 2" xfId="63"/>
    <cellStyle name="Porcentual 2 2" xfId="64"/>
    <cellStyle name="Porcentual 3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420220</xdr:colOff>
      <xdr:row>0</xdr:row>
      <xdr:rowOff>0</xdr:rowOff>
    </xdr:from>
    <xdr:to>
      <xdr:col>1</xdr:col>
      <xdr:colOff>2577352</xdr:colOff>
      <xdr:row>3</xdr:row>
      <xdr:rowOff>12223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220" y="0"/>
          <a:ext cx="2157132" cy="698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0"/>
  <sheetViews>
    <sheetView tabSelected="1" zoomScale="68" zoomScaleNormal="68" zoomScaleSheetLayoutView="68" workbookViewId="0">
      <selection activeCell="C5" sqref="C5"/>
    </sheetView>
  </sheetViews>
  <sheetFormatPr baseColWidth="10" defaultColWidth="11.42578125" defaultRowHeight="12.75" x14ac:dyDescent="0.2"/>
  <cols>
    <col min="1" max="1" width="11.42578125" style="2"/>
    <col min="2" max="2" width="49.28515625" style="2" customWidth="1"/>
    <col min="3" max="3" width="21.5703125" style="2" customWidth="1"/>
    <col min="4" max="4" width="23" style="2" customWidth="1"/>
    <col min="5" max="5" width="20.85546875" style="2" customWidth="1"/>
    <col min="6" max="13" width="20.28515625" style="2" bestFit="1" customWidth="1"/>
    <col min="14" max="15" width="19" style="2" bestFit="1" customWidth="1"/>
    <col min="16" max="16384" width="11.42578125" style="2"/>
  </cols>
  <sheetData>
    <row r="1" spans="2:15" s="1" customFormat="1" ht="18" x14ac:dyDescent="0.2">
      <c r="B1" s="55" t="s">
        <v>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2:15" s="1" customFormat="1" ht="18" x14ac:dyDescent="0.2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2:15" s="1" customFormat="1" ht="18.75" thickBot="1" x14ac:dyDescent="0.25"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5" ht="33.75" customHeight="1" thickBot="1" x14ac:dyDescent="0.25">
      <c r="B4" s="27" t="s">
        <v>2</v>
      </c>
      <c r="C4" s="27"/>
      <c r="D4" s="27"/>
      <c r="E4" s="27"/>
      <c r="F4" s="36"/>
      <c r="G4" s="29"/>
      <c r="H4" s="29"/>
      <c r="I4" s="29"/>
      <c r="J4" s="28"/>
      <c r="K4" s="28"/>
      <c r="L4" s="28"/>
      <c r="M4" s="28"/>
      <c r="N4" s="28"/>
      <c r="O4" s="28"/>
    </row>
    <row r="5" spans="2:15" ht="19.5" thickBot="1" x14ac:dyDescent="0.25">
      <c r="B5" s="35" t="s">
        <v>4</v>
      </c>
      <c r="C5" s="35">
        <v>2026</v>
      </c>
      <c r="D5" s="35" t="s">
        <v>39</v>
      </c>
      <c r="E5" s="45">
        <v>2024</v>
      </c>
      <c r="F5" s="37">
        <v>2023</v>
      </c>
      <c r="G5" s="20">
        <v>2022</v>
      </c>
      <c r="H5" s="20">
        <v>2021</v>
      </c>
      <c r="I5" s="20">
        <v>2020</v>
      </c>
      <c r="J5" s="20">
        <v>2019</v>
      </c>
      <c r="K5" s="20">
        <v>2018</v>
      </c>
      <c r="L5" s="5">
        <v>2017</v>
      </c>
      <c r="M5" s="5">
        <v>2016</v>
      </c>
      <c r="N5" s="5">
        <v>2015</v>
      </c>
      <c r="O5" s="5">
        <v>2014</v>
      </c>
    </row>
    <row r="6" spans="2:15" ht="18.75" x14ac:dyDescent="0.2">
      <c r="B6" s="30" t="s">
        <v>11</v>
      </c>
      <c r="C6" s="30"/>
      <c r="D6" s="48">
        <v>40148902.479999997</v>
      </c>
      <c r="E6" s="38">
        <v>17731667.68</v>
      </c>
      <c r="F6" s="38">
        <v>18685945.600000001</v>
      </c>
      <c r="G6" s="21"/>
      <c r="H6" s="21"/>
      <c r="I6" s="21"/>
      <c r="J6" s="21">
        <v>5802268.71</v>
      </c>
      <c r="K6" s="21">
        <v>22000000</v>
      </c>
      <c r="L6" s="8">
        <v>2000000</v>
      </c>
      <c r="M6" s="8"/>
      <c r="N6" s="8">
        <v>833559.86</v>
      </c>
      <c r="O6" s="8">
        <v>74605.070000000007</v>
      </c>
    </row>
    <row r="7" spans="2:15" ht="37.5" x14ac:dyDescent="0.2">
      <c r="B7" s="19" t="s">
        <v>32</v>
      </c>
      <c r="C7" s="19"/>
      <c r="D7" s="19"/>
      <c r="E7" s="39"/>
      <c r="F7" s="39"/>
      <c r="G7" s="22"/>
      <c r="H7" s="22">
        <v>41047296.079999998</v>
      </c>
      <c r="I7" s="22"/>
      <c r="J7" s="22"/>
      <c r="K7" s="22"/>
      <c r="L7" s="13"/>
      <c r="M7" s="13"/>
      <c r="N7" s="13"/>
      <c r="O7" s="13"/>
    </row>
    <row r="8" spans="2:15" ht="18.75" x14ac:dyDescent="0.2">
      <c r="B8" s="19" t="s">
        <v>38</v>
      </c>
      <c r="C8" s="19"/>
      <c r="D8" s="49">
        <v>25318479.449999999</v>
      </c>
      <c r="E8" s="39">
        <v>110222173.98999999</v>
      </c>
      <c r="F8" s="39"/>
      <c r="G8" s="22"/>
      <c r="H8" s="22"/>
      <c r="I8" s="22"/>
      <c r="J8" s="22"/>
      <c r="K8" s="22"/>
      <c r="L8" s="13"/>
      <c r="M8" s="13"/>
      <c r="N8" s="13"/>
      <c r="O8" s="13"/>
    </row>
    <row r="9" spans="2:15" ht="18.75" x14ac:dyDescent="0.2">
      <c r="B9" s="19" t="s">
        <v>33</v>
      </c>
      <c r="C9" s="19"/>
      <c r="D9" s="49">
        <v>19035284.809999999</v>
      </c>
      <c r="E9" s="39">
        <v>14532477.560000001</v>
      </c>
      <c r="F9" s="39">
        <v>20623392.34</v>
      </c>
      <c r="G9" s="22">
        <v>16654314.35</v>
      </c>
      <c r="H9" s="22">
        <v>35950493.909999996</v>
      </c>
      <c r="I9" s="22"/>
      <c r="J9" s="22"/>
      <c r="K9" s="22"/>
      <c r="L9" s="13"/>
      <c r="M9" s="13"/>
      <c r="N9" s="13"/>
      <c r="O9" s="13"/>
    </row>
    <row r="10" spans="2:15" ht="18.75" x14ac:dyDescent="0.2">
      <c r="B10" s="19" t="s">
        <v>34</v>
      </c>
      <c r="C10" s="19"/>
      <c r="D10" s="19"/>
      <c r="E10" s="39"/>
      <c r="F10" s="39"/>
      <c r="G10" s="22">
        <v>697131.79</v>
      </c>
      <c r="H10" s="22"/>
      <c r="I10" s="22"/>
      <c r="J10" s="22"/>
      <c r="K10" s="22"/>
      <c r="L10" s="13"/>
      <c r="M10" s="13"/>
      <c r="N10" s="13"/>
      <c r="O10" s="13"/>
    </row>
    <row r="11" spans="2:15" ht="18.75" x14ac:dyDescent="0.2">
      <c r="B11" s="19" t="s">
        <v>35</v>
      </c>
      <c r="C11" s="19"/>
      <c r="D11" s="19"/>
      <c r="E11" s="39"/>
      <c r="F11" s="39"/>
      <c r="G11" s="22">
        <v>22424932.41</v>
      </c>
      <c r="H11" s="22"/>
      <c r="I11" s="22"/>
      <c r="J11" s="22"/>
      <c r="K11" s="22"/>
      <c r="L11" s="13"/>
      <c r="M11" s="13"/>
      <c r="N11" s="13"/>
      <c r="O11" s="13"/>
    </row>
    <row r="12" spans="2:15" ht="18.75" x14ac:dyDescent="0.2">
      <c r="B12" s="19" t="s">
        <v>37</v>
      </c>
      <c r="C12" s="19"/>
      <c r="D12" s="19"/>
      <c r="E12" s="39"/>
      <c r="F12" s="39">
        <v>14868943.220000001</v>
      </c>
      <c r="G12" s="22"/>
      <c r="H12" s="22"/>
      <c r="I12" s="22"/>
      <c r="J12" s="22"/>
      <c r="K12" s="22"/>
      <c r="L12" s="13"/>
      <c r="M12" s="13"/>
      <c r="N12" s="13"/>
      <c r="O12" s="13"/>
    </row>
    <row r="13" spans="2:15" ht="18.75" x14ac:dyDescent="0.2">
      <c r="B13" s="19" t="s">
        <v>25</v>
      </c>
      <c r="C13" s="19"/>
      <c r="D13" s="19"/>
      <c r="E13" s="39"/>
      <c r="F13" s="39"/>
      <c r="G13" s="22"/>
      <c r="H13" s="22"/>
      <c r="I13" s="22"/>
      <c r="J13" s="22"/>
      <c r="K13" s="22"/>
      <c r="L13" s="13"/>
      <c r="M13" s="13">
        <v>5719902</v>
      </c>
      <c r="N13" s="13">
        <v>0</v>
      </c>
      <c r="O13" s="13">
        <v>0</v>
      </c>
    </row>
    <row r="14" spans="2:15" ht="18.75" x14ac:dyDescent="0.2">
      <c r="B14" s="7" t="s">
        <v>6</v>
      </c>
      <c r="C14" s="7"/>
      <c r="D14" s="50">
        <v>16928405.760000002</v>
      </c>
      <c r="E14" s="40"/>
      <c r="F14" s="40"/>
      <c r="G14" s="23"/>
      <c r="H14" s="23"/>
      <c r="I14" s="23"/>
      <c r="J14" s="23"/>
      <c r="K14" s="23"/>
      <c r="L14" s="11"/>
      <c r="M14" s="11"/>
      <c r="N14" s="13">
        <v>818138.15</v>
      </c>
      <c r="O14" s="13">
        <v>109612.27</v>
      </c>
    </row>
    <row r="15" spans="2:15" ht="18.75" x14ac:dyDescent="0.2">
      <c r="B15" s="31" t="s">
        <v>36</v>
      </c>
      <c r="C15" s="31"/>
      <c r="D15" s="50"/>
      <c r="E15" s="41"/>
      <c r="F15" s="41">
        <v>58758410.619999997</v>
      </c>
      <c r="G15" s="24">
        <v>67103396</v>
      </c>
      <c r="H15" s="24">
        <v>37935084.159999996</v>
      </c>
      <c r="I15" s="24">
        <v>24348736.91</v>
      </c>
      <c r="J15" s="24">
        <v>98151666.340000004</v>
      </c>
      <c r="K15" s="24">
        <v>51557362.869999997</v>
      </c>
      <c r="L15" s="9">
        <v>50000000</v>
      </c>
      <c r="M15" s="9">
        <v>26011810.809999999</v>
      </c>
      <c r="N15" s="6">
        <v>56342007.289999999</v>
      </c>
      <c r="O15" s="6">
        <v>7454568.5099999998</v>
      </c>
    </row>
    <row r="16" spans="2:15" ht="18.75" x14ac:dyDescent="0.2">
      <c r="B16" s="3" t="s">
        <v>3</v>
      </c>
      <c r="C16" s="3"/>
      <c r="D16" s="3"/>
      <c r="E16" s="41"/>
      <c r="F16" s="41"/>
      <c r="G16" s="24"/>
      <c r="H16" s="24"/>
      <c r="I16" s="24"/>
      <c r="J16" s="24"/>
      <c r="K16" s="24"/>
      <c r="L16" s="9"/>
      <c r="M16" s="9"/>
      <c r="N16" s="6">
        <v>1546708.77</v>
      </c>
      <c r="O16" s="6"/>
    </row>
    <row r="17" spans="2:15" ht="18.75" x14ac:dyDescent="0.2">
      <c r="B17" s="3" t="s">
        <v>26</v>
      </c>
      <c r="C17" s="3"/>
      <c r="D17" s="3"/>
      <c r="E17" s="41"/>
      <c r="F17" s="41"/>
      <c r="G17" s="24"/>
      <c r="H17" s="24"/>
      <c r="I17" s="24"/>
      <c r="J17" s="24"/>
      <c r="K17" s="24">
        <v>14460268.15</v>
      </c>
      <c r="L17" s="9">
        <v>3999199.2800000003</v>
      </c>
      <c r="M17" s="9">
        <v>3927185.24</v>
      </c>
      <c r="N17" s="6">
        <v>0</v>
      </c>
      <c r="O17" s="6">
        <v>0</v>
      </c>
    </row>
    <row r="18" spans="2:15" ht="18.75" x14ac:dyDescent="0.2">
      <c r="B18" s="3" t="s">
        <v>7</v>
      </c>
      <c r="C18" s="3"/>
      <c r="D18" s="52">
        <v>8641137.5099999998</v>
      </c>
      <c r="E18" s="41">
        <v>67138969.150000006</v>
      </c>
      <c r="F18" s="41">
        <v>81726142.219999999</v>
      </c>
      <c r="G18" s="24">
        <v>36886267.509999998</v>
      </c>
      <c r="H18" s="24"/>
      <c r="I18" s="24">
        <v>55922611.82</v>
      </c>
      <c r="J18" s="24">
        <v>19436565.190000001</v>
      </c>
      <c r="K18" s="24"/>
      <c r="L18" s="9">
        <v>370000</v>
      </c>
      <c r="M18" s="9"/>
      <c r="N18" s="6">
        <v>700308.07</v>
      </c>
      <c r="O18" s="6">
        <v>179076.16</v>
      </c>
    </row>
    <row r="19" spans="2:15" ht="18.75" x14ac:dyDescent="0.2">
      <c r="B19" s="3" t="s">
        <v>8</v>
      </c>
      <c r="C19" s="3"/>
      <c r="D19" s="52">
        <v>27259752.920000002</v>
      </c>
      <c r="E19" s="41"/>
      <c r="F19" s="41"/>
      <c r="G19" s="24"/>
      <c r="H19" s="24"/>
      <c r="I19" s="24"/>
      <c r="J19" s="24"/>
      <c r="K19" s="24"/>
      <c r="L19" s="9"/>
      <c r="M19" s="9"/>
      <c r="N19" s="6"/>
      <c r="O19" s="6"/>
    </row>
    <row r="20" spans="2:15" ht="18.75" x14ac:dyDescent="0.2">
      <c r="B20" s="3" t="s">
        <v>28</v>
      </c>
      <c r="C20" s="3"/>
      <c r="D20" s="3"/>
      <c r="E20" s="41"/>
      <c r="F20" s="41"/>
      <c r="G20" s="24"/>
      <c r="H20" s="24"/>
      <c r="I20" s="24"/>
      <c r="J20" s="24"/>
      <c r="K20" s="24">
        <v>16856052.530000001</v>
      </c>
      <c r="L20" s="9">
        <v>16662288</v>
      </c>
      <c r="M20" s="9">
        <v>8771732.5700000003</v>
      </c>
      <c r="N20" s="6">
        <v>0</v>
      </c>
      <c r="O20" s="6">
        <v>0</v>
      </c>
    </row>
    <row r="21" spans="2:15" ht="18.75" x14ac:dyDescent="0.2">
      <c r="B21" s="3" t="s">
        <v>9</v>
      </c>
      <c r="C21" s="3"/>
      <c r="D21" s="3"/>
      <c r="E21" s="41"/>
      <c r="F21" s="41"/>
      <c r="G21" s="24"/>
      <c r="H21" s="24"/>
      <c r="I21" s="24"/>
      <c r="J21" s="24"/>
      <c r="K21" s="24"/>
      <c r="L21" s="9"/>
      <c r="M21" s="9"/>
      <c r="N21" s="6">
        <v>7513617.0599999996</v>
      </c>
      <c r="O21" s="6"/>
    </row>
    <row r="22" spans="2:15" ht="18.75" x14ac:dyDescent="0.2">
      <c r="B22" s="3" t="s">
        <v>16</v>
      </c>
      <c r="C22" s="3"/>
      <c r="D22" s="3"/>
      <c r="E22" s="41"/>
      <c r="F22" s="41"/>
      <c r="G22" s="24"/>
      <c r="H22" s="24"/>
      <c r="I22" s="24"/>
      <c r="J22" s="24"/>
      <c r="K22" s="24"/>
      <c r="L22" s="9"/>
      <c r="M22" s="9"/>
      <c r="N22" s="6"/>
      <c r="O22" s="6"/>
    </row>
    <row r="23" spans="2:15" ht="18.75" x14ac:dyDescent="0.2">
      <c r="B23" s="3" t="s">
        <v>17</v>
      </c>
      <c r="C23" s="3"/>
      <c r="D23" s="3"/>
      <c r="E23" s="41"/>
      <c r="F23" s="41"/>
      <c r="G23" s="24"/>
      <c r="H23" s="24"/>
      <c r="I23" s="24"/>
      <c r="J23" s="24"/>
      <c r="K23" s="24"/>
      <c r="L23" s="9"/>
      <c r="M23" s="9"/>
      <c r="N23" s="6"/>
      <c r="O23" s="6">
        <v>6489563.4800000004</v>
      </c>
    </row>
    <row r="24" spans="2:15" ht="18.75" x14ac:dyDescent="0.2">
      <c r="B24" s="3" t="s">
        <v>27</v>
      </c>
      <c r="C24" s="3"/>
      <c r="D24" s="3"/>
      <c r="E24" s="41"/>
      <c r="F24" s="41"/>
      <c r="G24" s="24"/>
      <c r="H24" s="24"/>
      <c r="I24" s="24"/>
      <c r="J24" s="24"/>
      <c r="K24" s="24"/>
      <c r="L24" s="9"/>
      <c r="M24" s="9">
        <v>5277767.09</v>
      </c>
      <c r="N24" s="6"/>
      <c r="O24" s="6"/>
    </row>
    <row r="25" spans="2:15" ht="15" x14ac:dyDescent="0.2">
      <c r="B25" s="32" t="s">
        <v>31</v>
      </c>
      <c r="C25" s="32"/>
      <c r="D25" s="51">
        <v>13682257.529999999</v>
      </c>
      <c r="E25" s="41">
        <v>14658633.65</v>
      </c>
      <c r="F25" s="41"/>
      <c r="G25" s="24">
        <v>8489069.5600000005</v>
      </c>
      <c r="H25" s="24">
        <v>4066025.85</v>
      </c>
      <c r="I25" s="24"/>
      <c r="J25" s="24"/>
      <c r="K25" s="24"/>
      <c r="L25" s="9"/>
      <c r="M25" s="9"/>
      <c r="N25" s="6"/>
      <c r="O25" s="6"/>
    </row>
    <row r="26" spans="2:15" ht="15.75" customHeight="1" x14ac:dyDescent="0.2">
      <c r="B26" s="14" t="s">
        <v>12</v>
      </c>
      <c r="C26" s="14"/>
      <c r="D26" s="14"/>
      <c r="E26" s="41"/>
      <c r="F26" s="41"/>
      <c r="G26" s="24"/>
      <c r="H26" s="24"/>
      <c r="I26" s="24">
        <v>5305902.3099999996</v>
      </c>
      <c r="J26" s="24"/>
      <c r="K26" s="24"/>
      <c r="L26" s="9"/>
      <c r="M26" s="9"/>
      <c r="N26" s="6"/>
      <c r="O26" s="6">
        <v>804164.01</v>
      </c>
    </row>
    <row r="27" spans="2:15" ht="18.75" x14ac:dyDescent="0.2">
      <c r="B27" s="4" t="s">
        <v>10</v>
      </c>
      <c r="C27" s="4"/>
      <c r="D27" s="4"/>
      <c r="E27" s="42"/>
      <c r="F27" s="42"/>
      <c r="G27" s="25"/>
      <c r="H27" s="25"/>
      <c r="I27" s="25"/>
      <c r="J27" s="25"/>
      <c r="K27" s="25"/>
      <c r="L27" s="12">
        <v>3740282</v>
      </c>
      <c r="M27" s="12">
        <v>734747.93</v>
      </c>
      <c r="N27" s="6">
        <v>707991.67</v>
      </c>
      <c r="O27" s="6">
        <v>981555.12</v>
      </c>
    </row>
    <row r="28" spans="2:15" ht="18.75" x14ac:dyDescent="0.2">
      <c r="B28" s="4" t="s">
        <v>14</v>
      </c>
      <c r="C28" s="4"/>
      <c r="D28" s="4"/>
      <c r="E28" s="42">
        <v>1930356.97</v>
      </c>
      <c r="F28" s="42"/>
      <c r="G28" s="25">
        <v>8828140.3800000008</v>
      </c>
      <c r="H28" s="25"/>
      <c r="I28" s="25"/>
      <c r="J28" s="25"/>
      <c r="K28" s="25"/>
      <c r="L28" s="12"/>
      <c r="M28" s="12"/>
      <c r="N28" s="6"/>
      <c r="O28" s="6"/>
    </row>
    <row r="29" spans="2:15" ht="18.75" x14ac:dyDescent="0.2">
      <c r="B29" s="4" t="s">
        <v>15</v>
      </c>
      <c r="C29" s="4"/>
      <c r="D29" s="4"/>
      <c r="E29" s="42"/>
      <c r="F29" s="42"/>
      <c r="G29" s="25"/>
      <c r="H29" s="25"/>
      <c r="I29" s="25">
        <v>25861046.289999999</v>
      </c>
      <c r="J29" s="25"/>
      <c r="K29" s="25"/>
      <c r="L29" s="12"/>
      <c r="M29" s="12"/>
      <c r="N29" s="6"/>
      <c r="O29" s="6"/>
    </row>
    <row r="30" spans="2:15" ht="18.75" x14ac:dyDescent="0.2">
      <c r="B30" s="4" t="s">
        <v>18</v>
      </c>
      <c r="C30" s="4"/>
      <c r="D30" s="53">
        <v>7470288.0999999996</v>
      </c>
      <c r="E30" s="42"/>
      <c r="F30" s="42"/>
      <c r="G30" s="25"/>
      <c r="H30" s="25"/>
      <c r="I30" s="25">
        <v>4418981.91</v>
      </c>
      <c r="J30" s="25">
        <v>2279854.5699999998</v>
      </c>
      <c r="K30" s="25"/>
      <c r="L30" s="12">
        <v>11775000</v>
      </c>
      <c r="M30" s="12">
        <v>19875000</v>
      </c>
      <c r="N30" s="9">
        <v>1103910.3999999999</v>
      </c>
      <c r="O30" s="9">
        <v>6472794.8499999996</v>
      </c>
    </row>
    <row r="31" spans="2:15" ht="18.75" x14ac:dyDescent="0.2">
      <c r="B31" s="4" t="s">
        <v>19</v>
      </c>
      <c r="C31" s="4"/>
      <c r="D31" s="4"/>
      <c r="E31" s="42"/>
      <c r="F31" s="42"/>
      <c r="G31" s="25"/>
      <c r="H31" s="25"/>
      <c r="I31" s="25"/>
      <c r="J31" s="25"/>
      <c r="K31" s="25"/>
      <c r="L31" s="12">
        <v>3630000</v>
      </c>
      <c r="M31" s="12">
        <v>5349867.54</v>
      </c>
      <c r="N31" s="9">
        <v>743320.27</v>
      </c>
      <c r="O31" s="9">
        <v>1125152.52</v>
      </c>
    </row>
    <row r="32" spans="2:15" ht="18.75" x14ac:dyDescent="0.2">
      <c r="B32" s="4" t="s">
        <v>20</v>
      </c>
      <c r="C32" s="4"/>
      <c r="D32" s="4"/>
      <c r="E32" s="42"/>
      <c r="F32" s="42"/>
      <c r="G32" s="25"/>
      <c r="H32" s="25"/>
      <c r="I32" s="25"/>
      <c r="J32" s="25"/>
      <c r="K32" s="25"/>
      <c r="L32" s="12">
        <v>6319161.2799999984</v>
      </c>
      <c r="M32" s="12">
        <v>10087756.91</v>
      </c>
      <c r="N32" s="9">
        <v>3509645.75</v>
      </c>
      <c r="O32" s="9">
        <v>5094707.05</v>
      </c>
    </row>
    <row r="33" spans="2:15" ht="18.75" x14ac:dyDescent="0.2">
      <c r="B33" s="4" t="s">
        <v>21</v>
      </c>
      <c r="C33" s="4"/>
      <c r="D33" s="4"/>
      <c r="E33" s="42"/>
      <c r="F33" s="42"/>
      <c r="G33" s="25"/>
      <c r="H33" s="25"/>
      <c r="I33" s="25"/>
      <c r="J33" s="25"/>
      <c r="K33" s="25"/>
      <c r="L33" s="12">
        <v>286486.59999999998</v>
      </c>
      <c r="M33" s="12">
        <v>326680.46000000002</v>
      </c>
      <c r="N33" s="9"/>
      <c r="O33" s="9">
        <v>92765.8</v>
      </c>
    </row>
    <row r="34" spans="2:15" ht="18.75" x14ac:dyDescent="0.2">
      <c r="B34" s="4" t="s">
        <v>22</v>
      </c>
      <c r="C34" s="4"/>
      <c r="D34" s="4"/>
      <c r="E34" s="42"/>
      <c r="F34" s="42"/>
      <c r="G34" s="25"/>
      <c r="H34" s="25"/>
      <c r="I34" s="25"/>
      <c r="J34" s="25"/>
      <c r="K34" s="25"/>
      <c r="L34" s="12"/>
      <c r="M34" s="12"/>
      <c r="N34" s="9"/>
      <c r="O34" s="9">
        <v>1309835.17</v>
      </c>
    </row>
    <row r="35" spans="2:15" ht="18.75" x14ac:dyDescent="0.2">
      <c r="B35" s="4" t="s">
        <v>23</v>
      </c>
      <c r="C35" s="4"/>
      <c r="D35" s="4"/>
      <c r="E35" s="42"/>
      <c r="F35" s="42"/>
      <c r="G35" s="25"/>
      <c r="H35" s="25"/>
      <c r="I35" s="25"/>
      <c r="J35" s="25"/>
      <c r="K35" s="25">
        <v>7500000</v>
      </c>
      <c r="L35" s="12">
        <v>26046305.839999996</v>
      </c>
      <c r="M35" s="12">
        <v>19192439.57</v>
      </c>
      <c r="N35" s="9">
        <v>3169561</v>
      </c>
      <c r="O35" s="9"/>
    </row>
    <row r="36" spans="2:15" ht="18.75" x14ac:dyDescent="0.2">
      <c r="B36" s="4" t="s">
        <v>29</v>
      </c>
      <c r="C36" s="4"/>
      <c r="D36" s="4"/>
      <c r="E36" s="43"/>
      <c r="F36" s="43"/>
      <c r="G36" s="26"/>
      <c r="H36" s="26"/>
      <c r="I36" s="26"/>
      <c r="J36" s="26"/>
      <c r="K36" s="26"/>
      <c r="L36" s="15"/>
      <c r="M36" s="15">
        <v>2156316.2200000002</v>
      </c>
      <c r="N36" s="10">
        <v>0</v>
      </c>
      <c r="O36" s="10">
        <v>0</v>
      </c>
    </row>
    <row r="37" spans="2:15" ht="19.5" thickBot="1" x14ac:dyDescent="0.25">
      <c r="B37" s="4" t="s">
        <v>30</v>
      </c>
      <c r="C37" s="4"/>
      <c r="D37" s="4"/>
      <c r="E37" s="44"/>
      <c r="F37" s="44"/>
      <c r="G37" s="26"/>
      <c r="H37" s="26"/>
      <c r="I37" s="26">
        <v>4294281.76</v>
      </c>
      <c r="J37" s="26"/>
      <c r="K37" s="26"/>
      <c r="L37" s="15"/>
      <c r="M37" s="15">
        <v>2156316.2200000002</v>
      </c>
      <c r="N37" s="10">
        <v>0</v>
      </c>
      <c r="O37" s="10">
        <v>0</v>
      </c>
    </row>
    <row r="38" spans="2:15" ht="19.5" thickBot="1" x14ac:dyDescent="0.25">
      <c r="B38" s="16" t="s">
        <v>13</v>
      </c>
      <c r="C38" s="59">
        <v>219493253</v>
      </c>
      <c r="D38" s="47">
        <v>158484508.56</v>
      </c>
      <c r="E38" s="46">
        <f>SUM(E6:E37)</f>
        <v>226214279</v>
      </c>
      <c r="F38" s="18">
        <f>SUM(F6:F37)</f>
        <v>194662834</v>
      </c>
      <c r="G38" s="18">
        <f>SUM(G6:G37)</f>
        <v>161083252</v>
      </c>
      <c r="H38" s="18">
        <f t="shared" ref="H38" si="0">SUM(H6:H37)</f>
        <v>118998899.99999999</v>
      </c>
      <c r="I38" s="18">
        <f>SUM(I6:I37)</f>
        <v>120151561.00000001</v>
      </c>
      <c r="J38" s="18">
        <f>SUM(J6:J37)</f>
        <v>125670354.80999999</v>
      </c>
      <c r="K38" s="18">
        <f>SUM(K6:K37)</f>
        <v>112373683.55000001</v>
      </c>
      <c r="L38" s="18">
        <f>SUM(L6:L37)</f>
        <v>124828723</v>
      </c>
      <c r="M38" s="18">
        <f>SUM(M6:M37)</f>
        <v>109587522.55999997</v>
      </c>
      <c r="N38" s="17">
        <v>76988768.290000007</v>
      </c>
      <c r="O38" s="17">
        <v>30188400.010000002</v>
      </c>
    </row>
    <row r="39" spans="2:15" ht="15" customHeight="1" x14ac:dyDescent="0.2">
      <c r="B39" s="56" t="s">
        <v>24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</row>
    <row r="40" spans="2:15" x14ac:dyDescent="0.2">
      <c r="B40" s="33"/>
      <c r="C40" s="58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</sheetData>
  <mergeCells count="4">
    <mergeCell ref="B3:O3"/>
    <mergeCell ref="B2:O2"/>
    <mergeCell ref="B1:O1"/>
    <mergeCell ref="B39:O39"/>
  </mergeCells>
  <pageMargins left="0.39370078740157483" right="0.39370078740157483" top="0.39370078740157483" bottom="0.39370078740157483" header="0.31496062992125984" footer="0.11811023622047245"/>
  <pageSetup paperSize="5" scale="58" fitToHeight="0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Destino del FISM</vt:lpstr>
      <vt:lpstr>'Destino del FISM'!Área_de_impresión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Francisco Anibal Garza Chavez</cp:lastModifiedBy>
  <cp:lastPrinted>2025-10-17T16:01:02Z</cp:lastPrinted>
  <dcterms:created xsi:type="dcterms:W3CDTF">2015-07-22T23:37:08Z</dcterms:created>
  <dcterms:modified xsi:type="dcterms:W3CDTF">2026-04-29T17:51:03Z</dcterms:modified>
</cp:coreProperties>
</file>