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465" windowWidth="25605" windowHeight="14235" firstSheet="2" activeTab="2"/>
  </bookViews>
  <sheets>
    <sheet name="Hoja2" sheetId="2" state="hidden" r:id="rId1"/>
    <sheet name="Hoja3" sheetId="3" state="hidden" r:id="rId2"/>
    <sheet name="S.S.P.Y.V." sheetId="16" r:id="rId3"/>
  </sheets>
  <definedNames>
    <definedName name="_xlnm.Print_Area" localSheetId="2">S.S.P.Y.V.!$A$1:$O$25</definedName>
    <definedName name="_xlnm.Print_Titles" localSheetId="2">S.S.P.Y.V.!$1:$4</definedName>
  </definedName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20" i="16" l="1"/>
  <c r="O24" i="16"/>
  <c r="O23" i="16"/>
  <c r="O22" i="16"/>
  <c r="O21" i="16"/>
  <c r="O19" i="16"/>
  <c r="O17" i="16"/>
  <c r="A19" i="16"/>
  <c r="A20" i="16"/>
  <c r="A21" i="16"/>
  <c r="A22" i="16"/>
  <c r="A23" i="16"/>
  <c r="A24" i="16"/>
  <c r="A12" i="16"/>
  <c r="A13" i="16"/>
  <c r="A14" i="16"/>
  <c r="A15" i="16"/>
  <c r="A16" i="16"/>
  <c r="A17" i="16"/>
  <c r="A6" i="16"/>
  <c r="A7" i="16"/>
  <c r="A8" i="16"/>
  <c r="A9" i="16"/>
  <c r="A10" i="16"/>
  <c r="O16" i="16"/>
  <c r="O15" i="16"/>
  <c r="O14" i="16"/>
  <c r="O13" i="16"/>
  <c r="O12" i="16"/>
  <c r="O10" i="16"/>
  <c r="O9" i="16"/>
  <c r="O8" i="16"/>
  <c r="O7" i="16"/>
  <c r="O6" i="16"/>
</calcChain>
</file>

<file path=xl/sharedStrings.xml><?xml version="1.0" encoding="utf-8"?>
<sst xmlns="http://schemas.openxmlformats.org/spreadsheetml/2006/main" count="38" uniqueCount="38">
  <si>
    <t>No.</t>
  </si>
  <si>
    <t>ESTADÍSTICA</t>
  </si>
  <si>
    <t>Nombre de Variable</t>
  </si>
  <si>
    <t>Cantidad de remisiones a reculusorio por faltas administrativas de mayores de edad</t>
  </si>
  <si>
    <t>Cantidad de remisiones a reclusorio por delitos de mayores de edad</t>
  </si>
  <si>
    <t>Cantidad de remisiones a reclusorio de adolescentes infractores por delito</t>
  </si>
  <si>
    <t>Cantidad de remisiones a reclusorio por asuntos viales</t>
  </si>
  <si>
    <t>Cantidad de remisiones reclusorio de adolescentes infractores por faltas administrativas</t>
  </si>
  <si>
    <t xml:space="preserve">Otro tipo de infracciones </t>
  </si>
  <si>
    <t xml:space="preserve">Otro tipo de accidentes </t>
  </si>
  <si>
    <t>Cantidad de accidentes de tipo alcance</t>
  </si>
  <si>
    <t xml:space="preserve">Cantidad de accidentes de tipo frontal </t>
  </si>
  <si>
    <t xml:space="preserve">Cantidad de accidentes de tipo reversa </t>
  </si>
  <si>
    <t xml:space="preserve">Cantidad de accidentes de tipo lateral </t>
  </si>
  <si>
    <t xml:space="preserve">Cantidad de accidentes de tipo volcadura  </t>
  </si>
  <si>
    <t>Cantidad de infracciones por estacionarse en lugar prohibido</t>
  </si>
  <si>
    <t>Cantidad de infracciones por no respetar indicaciones del oficial</t>
  </si>
  <si>
    <t xml:space="preserve"> Cantidad de infracciones por circular a exceso de velocidad</t>
  </si>
  <si>
    <t>Cantidad de infracciones por conducir utilizando simultáneamente algún tipo de aparato de comunicación, salvo que se utilice con tecnología de manos libres u otra tecnología que evite la distracción del
conductor.</t>
  </si>
  <si>
    <t>Cantidad de infracciones por no respetar la señal de alto o pasar en luz roja</t>
  </si>
  <si>
    <t>Enero 2017</t>
  </si>
  <si>
    <t>Febrero 2017</t>
  </si>
  <si>
    <t>Marzo 2017</t>
  </si>
  <si>
    <t>Abril 2017</t>
  </si>
  <si>
    <t>Mayo 2017</t>
  </si>
  <si>
    <t>Junio 2017</t>
  </si>
  <si>
    <t>Julio 2017</t>
  </si>
  <si>
    <t>Agosto 2017</t>
  </si>
  <si>
    <t>Septiembre 2017</t>
  </si>
  <si>
    <t>Octubre 2017</t>
  </si>
  <si>
    <t>Noviembre 2017</t>
  </si>
  <si>
    <t>Diciembre 2017</t>
  </si>
  <si>
    <t>Total 2017</t>
  </si>
  <si>
    <t>SECRETARÍA DE SEGURIDAD PÚBLICA Y VIALIDAD</t>
  </si>
  <si>
    <t>Infracciones</t>
  </si>
  <si>
    <t>Accidentes Viales</t>
  </si>
  <si>
    <t>Remisiones a Reclusorio</t>
  </si>
  <si>
    <t>13,75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</si>
</sst>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-[$€-2]* #,##0.00_-;\-[$€-2]* #,##0.00_-;_-[$€-2]* &quot;-&quot;??_-"/>
    <numFmt numFmtId="165" formatCode="[$-C0A]mmm\-yy;@"/>
    <numFmt numFmtId="166" formatCode="0.0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20"/>
      <color rgb="FF000000"/>
      <name val="Cambria"/>
      <family val="1"/>
      <scheme val="major"/>
    </font>
    <font>
      <sz val="12"/>
      <color theme="1"/>
      <name val="Cambria"/>
      <family val="1"/>
      <scheme val="major"/>
    </font>
    <font>
      <sz val="12"/>
      <color theme="0"/>
      <name val="Cambria"/>
      <family val="1"/>
      <scheme val="major"/>
    </font>
    <font>
      <sz val="12"/>
      <color indexed="8"/>
      <name val="Cambria"/>
      <family val="1"/>
      <scheme val="major"/>
    </font>
    <font>
      <sz val="12"/>
      <name val="Cambria"/>
      <family val="1"/>
      <scheme val="major"/>
    </font>
    <font>
      <b/>
      <sz val="16"/>
      <name val="Cambria"/>
      <family val="1"/>
      <scheme val="maj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F5588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</borders>
  <cellStyleXfs count="6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2" fillId="0" borderId="0" applyFont="0" applyFill="0" applyBorder="0" applyAlignment="0" applyProtection="0"/>
  </cellStyleXfs>
  <cellXfs count="20">
    <xf numFmtId="0" fontId="0" fillId="0" borderId="0" xfId="0"/>
    <xf numFmtId="0" fontId="4" fillId="2" borderId="0" xfId="0" applyFont="1" applyFill="1"/>
    <xf numFmtId="9" fontId="4" fillId="2" borderId="0" xfId="5" applyFont="1" applyFill="1"/>
    <xf numFmtId="0" fontId="6" fillId="0" borderId="1" xfId="4" applyFont="1" applyFill="1" applyBorder="1" applyAlignment="1">
      <alignment horizontal="left" vertical="center" wrapText="1"/>
    </xf>
    <xf numFmtId="0" fontId="7" fillId="0" borderId="1" xfId="4" applyFont="1" applyFill="1" applyBorder="1" applyAlignment="1">
      <alignment horizontal="left" vertical="center" wrapText="1"/>
    </xf>
    <xf numFmtId="3" fontId="7" fillId="0" borderId="1" xfId="1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3" borderId="1" xfId="4" applyFont="1" applyFill="1" applyBorder="1" applyAlignment="1">
      <alignment horizontal="center" vertical="center" wrapText="1"/>
    </xf>
    <xf numFmtId="165" fontId="5" fillId="3" borderId="1" xfId="4" applyNumberFormat="1" applyFont="1" applyFill="1" applyBorder="1" applyAlignment="1">
      <alignment horizontal="center" vertical="center" wrapText="1"/>
    </xf>
    <xf numFmtId="3" fontId="5" fillId="3" borderId="1" xfId="0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wrapText="1"/>
    </xf>
    <xf numFmtId="49" fontId="5" fillId="3" borderId="1" xfId="4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3" fontId="7" fillId="4" borderId="1" xfId="0" applyNumberFormat="1" applyFont="1" applyFill="1" applyBorder="1" applyAlignment="1">
      <alignment horizontal="center" vertical="center"/>
    </xf>
    <xf numFmtId="166" fontId="5" fillId="3" borderId="1" xfId="0" applyNumberFormat="1" applyFont="1" applyFill="1" applyBorder="1" applyAlignment="1">
      <alignment horizontal="center" vertical="center"/>
    </xf>
    <xf numFmtId="166" fontId="4" fillId="0" borderId="1" xfId="0" applyNumberFormat="1" applyFont="1" applyFill="1" applyBorder="1" applyAlignment="1">
      <alignment horizontal="center" vertical="center"/>
    </xf>
    <xf numFmtId="0" fontId="8" fillId="2" borderId="0" xfId="1" applyFont="1" applyFill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</cellXfs>
  <cellStyles count="6">
    <cellStyle name="Euro" xfId="2"/>
    <cellStyle name="Millares 2" xfId="3"/>
    <cellStyle name="Normal" xfId="0" builtinId="0"/>
    <cellStyle name="Normal 2" xfId="4"/>
    <cellStyle name="Normal 3" xfId="1"/>
    <cellStyle name="Porcentaje" xfId="5" builtinId="5"/>
  </cellStyles>
  <dxfs count="0"/>
  <tableStyles count="0" defaultTableStyle="TableStyleMedium2" defaultPivotStyle="PivotStyleLight16"/>
  <colors>
    <mruColors>
      <color rgb="FF3F5588"/>
      <color rgb="FFFF7175"/>
      <color rgb="FFCEA2D7"/>
      <color rgb="FF92D5AC"/>
      <color rgb="FF618EB5"/>
      <color rgb="FF46797B"/>
      <color rgb="FF006241"/>
      <color rgb="FF3FAE2A"/>
      <color rgb="FF49C3B1"/>
      <color rgb="FF93959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108856</xdr:colOff>
      <xdr:row>0</xdr:row>
      <xdr:rowOff>149679</xdr:rowOff>
    </xdr:from>
    <xdr:to>
      <xdr:col>1</xdr:col>
      <xdr:colOff>2631397</xdr:colOff>
      <xdr:row>2</xdr:row>
      <xdr:rowOff>353786</xdr:rowOff>
    </xdr:to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19" t="8930" r="-119" b="864"/>
        <a:stretch/>
      </xdr:blipFill>
      <xdr:spPr>
        <a:xfrm>
          <a:off x="108856" y="149679"/>
          <a:ext cx="3080434" cy="1020536"/>
        </a:xfrm>
        <a:prstGeom prst="rect">
          <a:avLst/>
        </a:prstGeom>
      </xdr:spPr>
    </xdr:pic>
    <xdr:clientData/>
  </xdr:twoCellAnchor>
  <xdr:twoCellAnchor editAs="oneCell">
    <xdr:from>
      <xdr:col>11</xdr:col>
      <xdr:colOff>692450</xdr:colOff>
      <xdr:row>0</xdr:row>
      <xdr:rowOff>176892</xdr:rowOff>
    </xdr:from>
    <xdr:to>
      <xdr:col>14</xdr:col>
      <xdr:colOff>857251</xdr:colOff>
      <xdr:row>2</xdr:row>
      <xdr:rowOff>340178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421807" y="176892"/>
          <a:ext cx="3525765" cy="9797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Q26"/>
  <sheetViews>
    <sheetView tabSelected="1" view="pageBreakPreview" zoomScale="70" zoomScaleNormal="70" zoomScaleSheetLayoutView="70" zoomScalePageLayoutView="70" workbookViewId="0">
      <selection activeCell="L14" sqref="L14"/>
    </sheetView>
  </sheetViews>
  <sheetFormatPr baseColWidth="10" defaultColWidth="11.42578125" defaultRowHeight="15.75" x14ac:dyDescent="0.25"/>
  <cols>
    <col min="1" max="1" width="8.42578125" style="1" customWidth="1"/>
    <col min="2" max="2" width="49.28515625" style="1" customWidth="1"/>
    <col min="3" max="3" width="13.42578125" style="1" bestFit="1" customWidth="1"/>
    <col min="4" max="4" width="14.42578125" style="1" bestFit="1" customWidth="1"/>
    <col min="5" max="5" width="12.85546875" style="1" bestFit="1" customWidth="1"/>
    <col min="6" max="6" width="11.42578125" style="1" bestFit="1" customWidth="1"/>
    <col min="7" max="7" width="12" style="1" bestFit="1" customWidth="1"/>
    <col min="8" max="8" width="11.42578125" style="1" bestFit="1" customWidth="1"/>
    <col min="9" max="9" width="11" style="1" bestFit="1" customWidth="1"/>
    <col min="10" max="10" width="13.42578125" style="1" bestFit="1" customWidth="1"/>
    <col min="11" max="11" width="17.42578125" style="1" bestFit="1" customWidth="1"/>
    <col min="12" max="12" width="14.85546875" style="1" bestFit="1" customWidth="1"/>
    <col min="13" max="13" width="18.140625" style="1" bestFit="1" customWidth="1"/>
    <col min="14" max="14" width="17.28515625" style="1" bestFit="1" customWidth="1"/>
    <col min="15" max="15" width="14" style="1" customWidth="1"/>
    <col min="16" max="16384" width="11.42578125" style="1"/>
  </cols>
  <sheetData>
    <row r="1" spans="1:17" ht="32.25" customHeight="1" x14ac:dyDescent="0.2">
      <c r="A1" s="10"/>
      <c r="B1" s="10"/>
      <c r="C1" s="13"/>
      <c r="D1" s="13"/>
      <c r="E1" s="13"/>
      <c r="F1" s="13"/>
      <c r="G1" s="13"/>
      <c r="H1" s="10"/>
      <c r="I1" s="10"/>
      <c r="J1" s="10"/>
      <c r="K1" s="10"/>
      <c r="L1" s="10"/>
      <c r="M1" s="10"/>
      <c r="N1" s="10"/>
      <c r="O1" s="10"/>
    </row>
    <row r="2" spans="1:17" ht="32.25" customHeight="1" x14ac:dyDescent="0.25">
      <c r="A2" s="19" t="s">
        <v>33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</row>
    <row r="3" spans="1:17" ht="39.75" customHeight="1" x14ac:dyDescent="0.25">
      <c r="A3" s="17" t="s">
        <v>1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</row>
    <row r="4" spans="1:17" ht="50.25" customHeight="1" x14ac:dyDescent="0.2">
      <c r="A4" s="6" t="s">
        <v>0</v>
      </c>
      <c r="B4" s="7" t="s">
        <v>2</v>
      </c>
      <c r="C4" s="12" t="s">
        <v>20</v>
      </c>
      <c r="D4" s="12" t="s">
        <v>21</v>
      </c>
      <c r="E4" s="12" t="s">
        <v>22</v>
      </c>
      <c r="F4" s="12" t="s">
        <v>23</v>
      </c>
      <c r="G4" s="12" t="s">
        <v>24</v>
      </c>
      <c r="H4" s="12" t="s">
        <v>25</v>
      </c>
      <c r="I4" s="12" t="s">
        <v>26</v>
      </c>
      <c r="J4" s="12" t="s">
        <v>27</v>
      </c>
      <c r="K4" s="12" t="s">
        <v>28</v>
      </c>
      <c r="L4" s="12" t="s">
        <v>29</v>
      </c>
      <c r="M4" s="12" t="s">
        <v>30</v>
      </c>
      <c r="N4" s="12" t="s">
        <v>31</v>
      </c>
      <c r="O4" s="8" t="s">
        <v>32</v>
      </c>
      <c r="Q4" s="2"/>
    </row>
    <row r="5" spans="1:17" ht="30.95" customHeight="1" x14ac:dyDescent="0.25">
      <c r="A5" s="15">
        <v>1</v>
      </c>
      <c r="B5" s="6" t="s">
        <v>36</v>
      </c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</row>
    <row r="6" spans="1:17" ht="36.75" customHeight="1" x14ac:dyDescent="0.25">
      <c r="A6" s="16">
        <f>+A5+0.1</f>
        <v>1.1000000000000001</v>
      </c>
      <c r="B6" s="4" t="s">
        <v>4</v>
      </c>
      <c r="C6" s="5">
        <v>97</v>
      </c>
      <c r="D6" s="5">
        <v>95</v>
      </c>
      <c r="E6" s="5">
        <v>157</v>
      </c>
      <c r="F6" s="5">
        <v>159</v>
      </c>
      <c r="G6" s="5">
        <v>161</v>
      </c>
      <c r="H6" s="5">
        <v>169</v>
      </c>
      <c r="I6" s="5">
        <v>139</v>
      </c>
      <c r="J6" s="5">
        <v>150</v>
      </c>
      <c r="K6" s="5">
        <v>172</v>
      </c>
      <c r="L6" s="5">
        <v>112</v>
      </c>
      <c r="M6" s="5">
        <v>98</v>
      </c>
      <c r="N6" s="5">
        <v>131</v>
      </c>
      <c r="O6" s="14">
        <f>SUM(C6:N6)</f>
        <v>1640</v>
      </c>
    </row>
    <row r="7" spans="1:17" ht="32.1" customHeight="1" x14ac:dyDescent="0.25">
      <c r="A7" s="16">
        <f t="shared" ref="A7:A10" si="0">+A6+0.1</f>
        <v>1.2000000000000002</v>
      </c>
      <c r="B7" s="4" t="s">
        <v>3</v>
      </c>
      <c r="C7" s="5">
        <v>2206</v>
      </c>
      <c r="D7" s="5">
        <v>2850</v>
      </c>
      <c r="E7" s="5">
        <v>3373</v>
      </c>
      <c r="F7" s="5">
        <v>4212</v>
      </c>
      <c r="G7" s="5">
        <v>3459</v>
      </c>
      <c r="H7" s="5">
        <v>3085</v>
      </c>
      <c r="I7" s="5">
        <v>3056</v>
      </c>
      <c r="J7" s="5">
        <v>2953</v>
      </c>
      <c r="K7" s="5">
        <v>2199</v>
      </c>
      <c r="L7" s="5">
        <v>2402</v>
      </c>
      <c r="M7" s="5">
        <v>2206</v>
      </c>
      <c r="N7" s="5">
        <v>1744</v>
      </c>
      <c r="O7" s="14">
        <f>SUM(C7:N7)</f>
        <v>33745</v>
      </c>
    </row>
    <row r="8" spans="1:17" ht="32.1" customHeight="1" x14ac:dyDescent="0.25">
      <c r="A8" s="16">
        <f t="shared" si="0"/>
        <v>1.3000000000000003</v>
      </c>
      <c r="B8" s="4" t="s">
        <v>5</v>
      </c>
      <c r="C8" s="5">
        <v>9</v>
      </c>
      <c r="D8" s="5">
        <v>6</v>
      </c>
      <c r="E8" s="5">
        <v>8</v>
      </c>
      <c r="F8" s="5">
        <v>18</v>
      </c>
      <c r="G8" s="5">
        <v>14</v>
      </c>
      <c r="H8" s="5">
        <v>15</v>
      </c>
      <c r="I8" s="5">
        <v>20</v>
      </c>
      <c r="J8" s="5">
        <v>12</v>
      </c>
      <c r="K8" s="5">
        <v>12</v>
      </c>
      <c r="L8" s="5">
        <v>13</v>
      </c>
      <c r="M8" s="5">
        <v>6</v>
      </c>
      <c r="N8" s="5">
        <v>9</v>
      </c>
      <c r="O8" s="14">
        <f>SUM(C8:N8)</f>
        <v>142</v>
      </c>
    </row>
    <row r="9" spans="1:17" ht="32.1" customHeight="1" x14ac:dyDescent="0.25">
      <c r="A9" s="16">
        <f t="shared" si="0"/>
        <v>1.4000000000000004</v>
      </c>
      <c r="B9" s="4" t="s">
        <v>7</v>
      </c>
      <c r="C9" s="5">
        <v>185</v>
      </c>
      <c r="D9" s="5">
        <v>204</v>
      </c>
      <c r="E9" s="5">
        <v>240</v>
      </c>
      <c r="F9" s="5">
        <v>283</v>
      </c>
      <c r="G9" s="5">
        <v>273</v>
      </c>
      <c r="H9" s="5">
        <v>191</v>
      </c>
      <c r="I9" s="5">
        <v>173</v>
      </c>
      <c r="J9" s="5">
        <v>162</v>
      </c>
      <c r="K9" s="5">
        <v>202</v>
      </c>
      <c r="L9" s="5">
        <v>157</v>
      </c>
      <c r="M9" s="5">
        <v>174</v>
      </c>
      <c r="N9" s="5">
        <v>168</v>
      </c>
      <c r="O9" s="14">
        <f>SUM(C9:N9)</f>
        <v>2412</v>
      </c>
    </row>
    <row r="10" spans="1:17" ht="30" customHeight="1" x14ac:dyDescent="0.25">
      <c r="A10" s="16">
        <f t="shared" si="0"/>
        <v>1.5000000000000004</v>
      </c>
      <c r="B10" s="4" t="s">
        <v>6</v>
      </c>
      <c r="C10" s="5">
        <v>424</v>
      </c>
      <c r="D10" s="5">
        <v>529</v>
      </c>
      <c r="E10" s="5">
        <v>643</v>
      </c>
      <c r="F10" s="5">
        <v>669</v>
      </c>
      <c r="G10" s="5">
        <v>603</v>
      </c>
      <c r="H10" s="5">
        <v>567</v>
      </c>
      <c r="I10" s="5">
        <v>461</v>
      </c>
      <c r="J10" s="5">
        <v>434</v>
      </c>
      <c r="K10" s="5">
        <v>288</v>
      </c>
      <c r="L10" s="5">
        <v>300</v>
      </c>
      <c r="M10" s="5">
        <v>359</v>
      </c>
      <c r="N10" s="5">
        <v>308</v>
      </c>
      <c r="O10" s="14">
        <f>SUM(C10:N10)</f>
        <v>5585</v>
      </c>
    </row>
    <row r="11" spans="1:17" ht="30.95" customHeight="1" x14ac:dyDescent="0.25">
      <c r="A11" s="15">
        <v>2</v>
      </c>
      <c r="B11" s="6" t="s">
        <v>35</v>
      </c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</row>
    <row r="12" spans="1:17" ht="30" customHeight="1" x14ac:dyDescent="0.25">
      <c r="A12" s="16">
        <f>+A11+0.1</f>
        <v>2.1</v>
      </c>
      <c r="B12" s="3" t="s">
        <v>10</v>
      </c>
      <c r="C12" s="5">
        <v>697</v>
      </c>
      <c r="D12" s="5">
        <v>609</v>
      </c>
      <c r="E12" s="5">
        <v>666</v>
      </c>
      <c r="F12" s="5">
        <v>621</v>
      </c>
      <c r="G12" s="5">
        <v>637</v>
      </c>
      <c r="H12" s="5">
        <v>668</v>
      </c>
      <c r="I12" s="5">
        <v>595</v>
      </c>
      <c r="J12" s="5">
        <v>760</v>
      </c>
      <c r="K12" s="5">
        <v>735</v>
      </c>
      <c r="L12" s="5">
        <v>768</v>
      </c>
      <c r="M12" s="5">
        <v>814</v>
      </c>
      <c r="N12" s="5">
        <v>752</v>
      </c>
      <c r="O12" s="14">
        <f t="shared" ref="O12:O16" si="1">SUM(C12:N12)</f>
        <v>8322</v>
      </c>
    </row>
    <row r="13" spans="1:17" ht="30" customHeight="1" x14ac:dyDescent="0.25">
      <c r="A13" s="16">
        <f t="shared" ref="A13:A17" si="2">+A12+0.1</f>
        <v>2.2000000000000002</v>
      </c>
      <c r="B13" s="3" t="s">
        <v>11</v>
      </c>
      <c r="C13" s="5">
        <v>8</v>
      </c>
      <c r="D13" s="5">
        <v>13</v>
      </c>
      <c r="E13" s="5">
        <v>11</v>
      </c>
      <c r="F13" s="5">
        <v>13</v>
      </c>
      <c r="G13" s="5">
        <v>18</v>
      </c>
      <c r="H13" s="5">
        <v>18</v>
      </c>
      <c r="I13" s="5">
        <v>12</v>
      </c>
      <c r="J13" s="5">
        <v>21</v>
      </c>
      <c r="K13" s="5">
        <v>28</v>
      </c>
      <c r="L13" s="5">
        <v>26</v>
      </c>
      <c r="M13" s="5">
        <v>16</v>
      </c>
      <c r="N13" s="5">
        <v>15</v>
      </c>
      <c r="O13" s="14">
        <f t="shared" si="1"/>
        <v>199</v>
      </c>
    </row>
    <row r="14" spans="1:17" ht="30" customHeight="1" x14ac:dyDescent="0.25">
      <c r="A14" s="16">
        <f t="shared" si="2"/>
        <v>2.3000000000000003</v>
      </c>
      <c r="B14" s="3" t="s">
        <v>12</v>
      </c>
      <c r="C14" s="5">
        <v>72</v>
      </c>
      <c r="D14" s="5">
        <v>72</v>
      </c>
      <c r="E14" s="5">
        <v>77</v>
      </c>
      <c r="F14" s="5">
        <v>77</v>
      </c>
      <c r="G14" s="5">
        <v>59</v>
      </c>
      <c r="H14" s="5">
        <v>75</v>
      </c>
      <c r="I14" s="5">
        <v>80</v>
      </c>
      <c r="J14" s="5">
        <v>89</v>
      </c>
      <c r="K14" s="5">
        <v>91</v>
      </c>
      <c r="L14" s="5">
        <v>95</v>
      </c>
      <c r="M14" s="5">
        <v>92</v>
      </c>
      <c r="N14" s="5">
        <v>91</v>
      </c>
      <c r="O14" s="14">
        <f t="shared" si="1"/>
        <v>970</v>
      </c>
    </row>
    <row r="15" spans="1:17" ht="30" customHeight="1" x14ac:dyDescent="0.25">
      <c r="A15" s="16">
        <f t="shared" si="2"/>
        <v>2.4000000000000004</v>
      </c>
      <c r="B15" s="3" t="s">
        <v>13</v>
      </c>
      <c r="C15" s="5">
        <v>633</v>
      </c>
      <c r="D15" s="5">
        <v>609</v>
      </c>
      <c r="E15" s="5">
        <v>698</v>
      </c>
      <c r="F15" s="5">
        <v>569</v>
      </c>
      <c r="G15" s="5">
        <v>577</v>
      </c>
      <c r="H15" s="5">
        <v>610</v>
      </c>
      <c r="I15" s="5">
        <v>602</v>
      </c>
      <c r="J15" s="5">
        <v>745</v>
      </c>
      <c r="K15" s="5">
        <v>661</v>
      </c>
      <c r="L15" s="5">
        <v>796</v>
      </c>
      <c r="M15" s="5">
        <v>794</v>
      </c>
      <c r="N15" s="5">
        <v>799</v>
      </c>
      <c r="O15" s="14">
        <f t="shared" si="1"/>
        <v>8093</v>
      </c>
    </row>
    <row r="16" spans="1:17" ht="30" customHeight="1" x14ac:dyDescent="0.25">
      <c r="A16" s="16">
        <f t="shared" si="2"/>
        <v>2.5000000000000004</v>
      </c>
      <c r="B16" s="3" t="s">
        <v>14</v>
      </c>
      <c r="C16" s="5">
        <v>26</v>
      </c>
      <c r="D16" s="5">
        <v>27</v>
      </c>
      <c r="E16" s="5">
        <v>34</v>
      </c>
      <c r="F16" s="5">
        <v>26</v>
      </c>
      <c r="G16" s="5">
        <v>35</v>
      </c>
      <c r="H16" s="5">
        <v>20</v>
      </c>
      <c r="I16" s="5">
        <v>19</v>
      </c>
      <c r="J16" s="5">
        <v>22</v>
      </c>
      <c r="K16" s="5">
        <v>26</v>
      </c>
      <c r="L16" s="5">
        <v>27</v>
      </c>
      <c r="M16" s="5">
        <v>18</v>
      </c>
      <c r="N16" s="5">
        <v>29</v>
      </c>
      <c r="O16" s="14">
        <f t="shared" si="1"/>
        <v>309</v>
      </c>
    </row>
    <row r="17" spans="1:15" ht="30" customHeight="1" x14ac:dyDescent="0.25">
      <c r="A17" s="16">
        <f t="shared" si="2"/>
        <v>2.6000000000000005</v>
      </c>
      <c r="B17" s="3" t="s">
        <v>9</v>
      </c>
      <c r="C17" s="5">
        <v>850</v>
      </c>
      <c r="D17" s="5">
        <v>854</v>
      </c>
      <c r="E17" s="5">
        <v>973</v>
      </c>
      <c r="F17" s="5">
        <v>803</v>
      </c>
      <c r="G17" s="5">
        <v>820</v>
      </c>
      <c r="H17" s="5">
        <v>859</v>
      </c>
      <c r="I17" s="5">
        <v>837</v>
      </c>
      <c r="J17" s="5">
        <v>780</v>
      </c>
      <c r="K17" s="5">
        <v>772</v>
      </c>
      <c r="L17" s="5">
        <v>934</v>
      </c>
      <c r="M17" s="5">
        <v>871</v>
      </c>
      <c r="N17" s="5">
        <v>919</v>
      </c>
      <c r="O17" s="14">
        <f>SUM(C17:N17)</f>
        <v>10272</v>
      </c>
    </row>
    <row r="18" spans="1:15" ht="30" customHeight="1" x14ac:dyDescent="0.25">
      <c r="A18" s="15">
        <v>3</v>
      </c>
      <c r="B18" s="6" t="s">
        <v>34</v>
      </c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</row>
    <row r="19" spans="1:15" ht="30" customHeight="1" x14ac:dyDescent="0.25">
      <c r="A19" s="16">
        <f>+A18+0.1</f>
        <v>3.1</v>
      </c>
      <c r="B19" s="3" t="s">
        <v>15</v>
      </c>
      <c r="C19" s="5">
        <v>15477</v>
      </c>
      <c r="D19" s="5">
        <v>11070</v>
      </c>
      <c r="E19" s="5">
        <v>13828</v>
      </c>
      <c r="F19" s="5">
        <v>11121</v>
      </c>
      <c r="G19" s="5" t="s">
        <v>37</v>
      </c>
      <c r="H19" s="5">
        <v>15266</v>
      </c>
      <c r="I19" s="5">
        <v>19009</v>
      </c>
      <c r="J19" s="5">
        <v>19750</v>
      </c>
      <c r="K19" s="5">
        <v>13305</v>
      </c>
      <c r="L19" s="5">
        <v>15063</v>
      </c>
      <c r="M19" s="5">
        <v>18476</v>
      </c>
      <c r="N19" s="5">
        <v>14479</v>
      </c>
      <c r="O19" s="14">
        <f t="shared" ref="O19:O24" si="3">SUM(C19:N19)</f>
        <v>166844</v>
      </c>
    </row>
    <row r="20" spans="1:15" ht="30" customHeight="1" x14ac:dyDescent="0.25">
      <c r="A20" s="16">
        <f t="shared" ref="A20:A24" si="4">+A19+0.1</f>
        <v>3.2</v>
      </c>
      <c r="B20" s="4" t="s">
        <v>17</v>
      </c>
      <c r="C20" s="5">
        <v>2780</v>
      </c>
      <c r="D20" s="5">
        <v>3377</v>
      </c>
      <c r="E20" s="5">
        <v>3489</v>
      </c>
      <c r="F20" s="5">
        <v>1864</v>
      </c>
      <c r="G20" s="5">
        <v>2837</v>
      </c>
      <c r="H20" s="5">
        <v>3741</v>
      </c>
      <c r="I20" s="5">
        <v>2449</v>
      </c>
      <c r="J20" s="5">
        <v>2134</v>
      </c>
      <c r="K20" s="5">
        <v>4013</v>
      </c>
      <c r="L20" s="5">
        <v>3749</v>
      </c>
      <c r="M20" s="5">
        <v>3827</v>
      </c>
      <c r="N20" s="5">
        <v>1967</v>
      </c>
      <c r="O20" s="14">
        <f t="shared" si="3"/>
        <v>36227</v>
      </c>
    </row>
    <row r="21" spans="1:15" ht="30" customHeight="1" x14ac:dyDescent="0.25">
      <c r="A21" s="16">
        <f t="shared" si="4"/>
        <v>3.3000000000000003</v>
      </c>
      <c r="B21" s="3" t="s">
        <v>16</v>
      </c>
      <c r="C21" s="5">
        <v>2283</v>
      </c>
      <c r="D21" s="5">
        <v>2294</v>
      </c>
      <c r="E21" s="5">
        <v>2091</v>
      </c>
      <c r="F21" s="5">
        <v>1391</v>
      </c>
      <c r="G21" s="5">
        <v>2221</v>
      </c>
      <c r="H21" s="5">
        <v>3107</v>
      </c>
      <c r="I21" s="5">
        <v>3443</v>
      </c>
      <c r="J21" s="5">
        <v>3226</v>
      </c>
      <c r="K21" s="5">
        <v>3390</v>
      </c>
      <c r="L21" s="5">
        <v>3978</v>
      </c>
      <c r="M21" s="5">
        <v>4097</v>
      </c>
      <c r="N21" s="5">
        <v>2418</v>
      </c>
      <c r="O21" s="14">
        <f t="shared" si="3"/>
        <v>33939</v>
      </c>
    </row>
    <row r="22" spans="1:15" ht="94.5" x14ac:dyDescent="0.25">
      <c r="A22" s="16">
        <f t="shared" si="4"/>
        <v>3.4000000000000004</v>
      </c>
      <c r="B22" s="3" t="s">
        <v>18</v>
      </c>
      <c r="C22" s="5">
        <v>1781</v>
      </c>
      <c r="D22" s="5">
        <v>1530</v>
      </c>
      <c r="E22" s="5">
        <v>1665</v>
      </c>
      <c r="F22" s="5">
        <v>1226</v>
      </c>
      <c r="G22" s="5">
        <v>1463</v>
      </c>
      <c r="H22" s="5">
        <v>1638</v>
      </c>
      <c r="I22" s="5">
        <v>2147</v>
      </c>
      <c r="J22" s="5">
        <v>1972</v>
      </c>
      <c r="K22" s="5">
        <v>1577</v>
      </c>
      <c r="L22" s="5">
        <v>2068</v>
      </c>
      <c r="M22" s="5">
        <v>2036</v>
      </c>
      <c r="N22" s="5">
        <v>1221</v>
      </c>
      <c r="O22" s="14">
        <f t="shared" si="3"/>
        <v>20324</v>
      </c>
    </row>
    <row r="23" spans="1:15" ht="30" customHeight="1" x14ac:dyDescent="0.25">
      <c r="A23" s="16">
        <f t="shared" si="4"/>
        <v>3.5000000000000004</v>
      </c>
      <c r="B23" s="3" t="s">
        <v>19</v>
      </c>
      <c r="C23" s="5">
        <v>1053</v>
      </c>
      <c r="D23" s="5">
        <v>1066</v>
      </c>
      <c r="E23" s="5">
        <v>1220</v>
      </c>
      <c r="F23" s="5">
        <v>864</v>
      </c>
      <c r="G23" s="5">
        <v>1129</v>
      </c>
      <c r="H23" s="5">
        <v>1304</v>
      </c>
      <c r="I23" s="5">
        <v>1481</v>
      </c>
      <c r="J23" s="5">
        <v>1246</v>
      </c>
      <c r="K23" s="5">
        <v>818</v>
      </c>
      <c r="L23" s="5">
        <v>1437</v>
      </c>
      <c r="M23" s="5">
        <v>1401</v>
      </c>
      <c r="N23" s="5">
        <v>1023</v>
      </c>
      <c r="O23" s="14">
        <f t="shared" si="3"/>
        <v>14042</v>
      </c>
    </row>
    <row r="24" spans="1:15" ht="30" customHeight="1" x14ac:dyDescent="0.25">
      <c r="A24" s="16">
        <f t="shared" si="4"/>
        <v>3.6000000000000005</v>
      </c>
      <c r="B24" s="3" t="s">
        <v>8</v>
      </c>
      <c r="C24" s="5">
        <v>6783</v>
      </c>
      <c r="D24" s="5">
        <v>8069</v>
      </c>
      <c r="E24" s="5">
        <v>8825</v>
      </c>
      <c r="F24" s="5">
        <v>6817</v>
      </c>
      <c r="G24" s="5">
        <v>9087</v>
      </c>
      <c r="H24" s="5">
        <v>7963</v>
      </c>
      <c r="I24" s="5">
        <v>9123</v>
      </c>
      <c r="J24" s="5">
        <v>8491</v>
      </c>
      <c r="K24" s="5">
        <v>7985</v>
      </c>
      <c r="L24" s="5">
        <v>8098</v>
      </c>
      <c r="M24" s="5">
        <v>8125</v>
      </c>
      <c r="N24" s="5">
        <v>6377</v>
      </c>
      <c r="O24" s="14">
        <f t="shared" si="3"/>
        <v>95743</v>
      </c>
    </row>
    <row r="25" spans="1:15" ht="41.25" customHeight="1" x14ac:dyDescent="0.25">
      <c r="A25" s="18"/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</row>
    <row r="26" spans="1:15" ht="15.95" x14ac:dyDescent="0.2">
      <c r="A26" s="11"/>
    </row>
  </sheetData>
  <mergeCells count="3">
    <mergeCell ref="A3:O3"/>
    <mergeCell ref="A25:O25"/>
    <mergeCell ref="A2:O2"/>
  </mergeCells>
  <pageMargins left="0.23622047244094491" right="0.23622047244094491" top="0.19685039370078741" bottom="0.19685039370078741" header="0.11811023622047245" footer="0.11811023622047245"/>
  <pageSetup scale="56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Hoja2</vt:lpstr>
      <vt:lpstr>Hoja3</vt:lpstr>
      <vt:lpstr>S.S.P.Y.V.</vt:lpstr>
      <vt:lpstr>S.S.P.Y.V.!Área_de_impresión</vt:lpstr>
      <vt:lpstr>S.S.P.Y.V.!Títulos_a_imprimir</vt:lpstr>
    </vt:vector>
  </TitlesOfParts>
  <Company>Municipio de la Cd. de Monterrey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Maria Saucedo Molina</dc:creator>
  <cp:lastModifiedBy>Estadistica2</cp:lastModifiedBy>
  <cp:lastPrinted>2016-10-31T02:07:45Z</cp:lastPrinted>
  <dcterms:created xsi:type="dcterms:W3CDTF">2013-01-10T16:37:33Z</dcterms:created>
  <dcterms:modified xsi:type="dcterms:W3CDTF">2018-01-05T18:02:26Z</dcterms:modified>
</cp:coreProperties>
</file>