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LDF\2020\2T\"/>
    </mc:Choice>
  </mc:AlternateContent>
  <bookViews>
    <workbookView xWindow="2085" yWindow="120" windowWidth="19440" windowHeight="11205"/>
  </bookViews>
  <sheets>
    <sheet name="IV" sheetId="18" r:id="rId1"/>
    <sheet name="VI d" sheetId="19" state="hidden" r:id="rId2"/>
  </sheets>
  <calcPr calcId="162913"/>
</workbook>
</file>

<file path=xl/calcChain.xml><?xml version="1.0" encoding="utf-8"?>
<calcChain xmlns="http://schemas.openxmlformats.org/spreadsheetml/2006/main">
  <c r="B20" i="19" l="1"/>
  <c r="B11" i="19"/>
  <c r="B15" i="19"/>
  <c r="D20" i="19"/>
  <c r="E20" i="19"/>
  <c r="F20" i="19"/>
  <c r="G20" i="19"/>
  <c r="D11" i="19"/>
  <c r="D15" i="19"/>
  <c r="E11" i="19"/>
  <c r="E15" i="19"/>
  <c r="F11" i="19"/>
  <c r="F15" i="19"/>
  <c r="G11" i="19"/>
  <c r="G15" i="19"/>
  <c r="C20" i="19"/>
  <c r="C11" i="19"/>
  <c r="C15" i="19"/>
  <c r="C8" i="19" s="1"/>
  <c r="G8" i="19" l="1"/>
  <c r="G31" i="19" s="1"/>
  <c r="G37" i="19" s="1"/>
  <c r="E8" i="19"/>
  <c r="E31" i="19" s="1"/>
  <c r="E37" i="19" s="1"/>
  <c r="B8" i="19"/>
  <c r="B31" i="19" s="1"/>
  <c r="B37" i="19" s="1"/>
  <c r="C31" i="19"/>
  <c r="C37" i="19" s="1"/>
  <c r="F8" i="19"/>
  <c r="F31" i="19" s="1"/>
  <c r="F37" i="19" s="1"/>
  <c r="D8" i="19"/>
  <c r="D31" i="19" s="1"/>
  <c r="D37" i="19" s="1"/>
</calcChain>
</file>

<file path=xl/sharedStrings.xml><?xml version="1.0" encoding="utf-8"?>
<sst xmlns="http://schemas.openxmlformats.org/spreadsheetml/2006/main" count="108" uniqueCount="70">
  <si>
    <t>(PESOS)</t>
  </si>
  <si>
    <t>Concepto (c)</t>
  </si>
  <si>
    <t>Aprobado (d)</t>
  </si>
  <si>
    <t>Devengado</t>
  </si>
  <si>
    <t xml:space="preserve">Pagado </t>
  </si>
  <si>
    <t>Concepto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</si>
  <si>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</si>
  <si>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</si>
  <si>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</si>
  <si>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</si>
  <si>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</si>
  <si>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</si>
  <si>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Municipio de Monterrey, Nuevo León</t>
  </si>
  <si>
    <t>Del 1 de enero al 31 de Diciembre de 2017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</si>
  <si>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</si>
  <si>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</si>
  <si>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</si>
  <si>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</si>
  <si>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</si>
  <si>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</si>
  <si>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</si>
  <si>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</si>
  <si>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</si>
  <si>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</si>
  <si>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</si>
  <si>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</si>
  <si>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</si>
  <si>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</si>
  <si>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</si>
  <si>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</si>
  <si>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</si>
  <si>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</si>
  <si>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</si>
  <si>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</si>
  <si>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</si>
  <si>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</si>
  <si>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</si>
  <si>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</si>
  <si>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</si>
  <si>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</si>
  <si>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</si>
  <si>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</si>
  <si>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</si>
  <si>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</si>
  <si>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</si>
  <si>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</si>
  <si>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</si>
  <si>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</si>
  <si>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</si>
  <si>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</si>
  <si>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Linares, Nuevo León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</si>
  <si>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</si>
  <si>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</si>
  <si>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</si>
  <si>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</si>
  <si>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</si>
  <si>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</si>
  <si>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</si>
  <si>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</si>
  <si>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</si>
  <si>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</si>
  <si>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</si>
  <si>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</si>
  <si>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</si>
  <si>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</si>
  <si>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</si>
  <si>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</si>
  <si>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r>
      <t xml:space="preserve">El apartado C. Remanentes del Ejercicio Anterior, corresponden a los </t>
    </r>
    <r>
      <rPr>
        <b/>
        <u/>
        <sz val="9"/>
        <color theme="1"/>
        <rFont val="Arial"/>
        <family val="2"/>
      </rPr>
      <t>saldos iniciales.</t>
    </r>
  </si>
  <si>
    <t>Del 1° de enero al 30 de junio de 2020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</si>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</sst>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43" fontId="0" fillId="0" borderId="0" xfId="1" applyFont="1"/>
    <xf numFmtId="0" fontId="7" fillId="2" borderId="11" xfId="0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/>
    </xf>
    <xf numFmtId="43" fontId="8" fillId="0" borderId="8" xfId="1" applyFont="1" applyFill="1" applyBorder="1" applyAlignment="1">
      <alignment horizontal="center" vertical="center"/>
    </xf>
    <xf numFmtId="44" fontId="8" fillId="0" borderId="7" xfId="25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/>
    </xf>
    <xf numFmtId="43" fontId="7" fillId="0" borderId="7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7" fillId="0" borderId="5" xfId="25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44" fontId="7" fillId="0" borderId="5" xfId="25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4" fontId="7" fillId="2" borderId="8" xfId="25" applyFont="1" applyFill="1" applyBorder="1" applyAlignment="1">
      <alignment horizontal="center" vertical="center" wrapText="1"/>
    </xf>
    <xf numFmtId="44" fontId="8" fillId="0" borderId="5" xfId="25" applyFont="1" applyFill="1" applyBorder="1" applyAlignment="1">
      <alignment horizontal="center" vertical="center" wrapText="1"/>
    </xf>
    <xf numFmtId="44" fontId="8" fillId="7" borderId="5" xfId="25" applyFont="1" applyFill="1" applyBorder="1" applyAlignment="1">
      <alignment horizontal="center" vertical="center" wrapText="1"/>
    </xf>
    <xf numFmtId="43" fontId="8" fillId="7" borderId="5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8" fontId="0" fillId="0" borderId="0" xfId="0" applyNumberFormat="1"/>
    <xf numFmtId="44" fontId="7" fillId="2" borderId="25" xfId="25" applyFont="1" applyFill="1" applyBorder="1" applyAlignment="1">
      <alignment horizontal="center" vertical="center" wrapText="1"/>
    </xf>
    <xf numFmtId="0" fontId="9" fillId="0" borderId="0" xfId="0" applyFont="1"/>
    <xf numFmtId="43" fontId="9" fillId="0" borderId="0" xfId="1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3" fontId="8" fillId="0" borderId="7" xfId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3" fontId="7" fillId="0" borderId="7" xfId="1" applyFont="1" applyFill="1" applyBorder="1" applyAlignment="1">
      <alignment vertical="center" wrapText="1"/>
    </xf>
    <xf numFmtId="43" fontId="8" fillId="0" borderId="7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3" fontId="8" fillId="0" borderId="7" xfId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3" fontId="8" fillId="0" borderId="11" xfId="1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center" vertical="center" wrapText="1"/>
    </xf>
    <xf numFmtId="43" fontId="7" fillId="6" borderId="14" xfId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3" fontId="8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8" fillId="0" borderId="7" xfId="0" applyNumberFormat="1" applyFont="1" applyFill="1" applyBorder="1" applyAlignment="1">
      <alignment vertical="center"/>
    </xf>
    <xf numFmtId="43" fontId="7" fillId="0" borderId="7" xfId="0" applyNumberFormat="1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43" fontId="8" fillId="0" borderId="11" xfId="1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wrapText="1" indent="2"/>
    </xf>
    <xf numFmtId="0" fontId="7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 indent="1"/>
    </xf>
    <xf numFmtId="0" fontId="7" fillId="0" borderId="7" xfId="0" applyFont="1" applyFill="1" applyBorder="1" applyAlignment="1">
      <alignment vertical="center"/>
    </xf>
    <xf numFmtId="43" fontId="8" fillId="0" borderId="7" xfId="1" applyFont="1" applyFill="1" applyBorder="1" applyAlignment="1"/>
    <xf numFmtId="0" fontId="8" fillId="0" borderId="7" xfId="0" applyFont="1" applyFill="1" applyBorder="1" applyAlignment="1"/>
    <xf numFmtId="43" fontId="7" fillId="0" borderId="7" xfId="1" applyFont="1" applyFill="1" applyBorder="1" applyAlignment="1"/>
    <xf numFmtId="43" fontId="12" fillId="0" borderId="7" xfId="1" applyFont="1" applyFill="1" applyBorder="1" applyAlignment="1">
      <alignment vertical="center" wrapText="1"/>
    </xf>
    <xf numFmtId="43" fontId="8" fillId="0" borderId="7" xfId="1" applyFont="1" applyFill="1" applyBorder="1" applyAlignment="1">
      <alignment wrapText="1"/>
    </xf>
    <xf numFmtId="43" fontId="8" fillId="0" borderId="7" xfId="26" applyFont="1" applyFill="1" applyBorder="1" applyAlignment="1">
      <alignment vertical="center" wrapText="1"/>
    </xf>
    <xf numFmtId="43" fontId="8" fillId="0" borderId="7" xfId="0" applyNumberFormat="1" applyFont="1" applyFill="1" applyBorder="1" applyAlignment="1"/>
    <xf numFmtId="43" fontId="8" fillId="0" borderId="7" xfId="0" applyNumberFormat="1" applyFont="1" applyFill="1" applyBorder="1" applyAlignment="1">
      <alignment wrapText="1"/>
    </xf>
    <xf numFmtId="43" fontId="8" fillId="8" borderId="7" xfId="1" applyFont="1" applyFill="1" applyBorder="1" applyAlignment="1">
      <alignment vertical="center" wrapText="1"/>
    </xf>
    <xf numFmtId="43" fontId="8" fillId="8" borderId="7" xfId="1" applyFont="1" applyFill="1" applyBorder="1" applyAlignment="1">
      <alignment vertical="center"/>
    </xf>
    <xf numFmtId="44" fontId="7" fillId="0" borderId="7" xfId="25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4" fontId="7" fillId="0" borderId="5" xfId="25" applyFont="1" applyFill="1" applyBorder="1" applyAlignment="1">
      <alignment vertical="center"/>
    </xf>
    <xf numFmtId="44" fontId="7" fillId="0" borderId="8" xfId="25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8" xfId="1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43" fontId="7" fillId="6" borderId="1" xfId="1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43" fontId="7" fillId="5" borderId="5" xfId="1" applyFont="1" applyFill="1" applyBorder="1" applyAlignment="1">
      <alignment horizontal="center" vertical="center" wrapText="1"/>
    </xf>
    <xf numFmtId="43" fontId="7" fillId="5" borderId="8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33">
    <cellStyle name="Millares" xfId="1" builtinId="3"/>
    <cellStyle name="Millares 2" xfId="2"/>
    <cellStyle name="Millares 2 2" xfId="20"/>
    <cellStyle name="Millares 2 2 2" xfId="31"/>
    <cellStyle name="Millares 2 3" xfId="27"/>
    <cellStyle name="Millares 3" xfId="3"/>
    <cellStyle name="Millares 3 2" xfId="28"/>
    <cellStyle name="Millares 4" xfId="19"/>
    <cellStyle name="Millares 4 2" xfId="30"/>
    <cellStyle name="Millares 5" xfId="26"/>
    <cellStyle name="Moneda" xfId="25" builtinId="4"/>
    <cellStyle name="Moneda 2" xfId="32"/>
    <cellStyle name="Normal" xfId="0" builtinId="0"/>
    <cellStyle name="Normal 10" xfId="4"/>
    <cellStyle name="Normal 11" xfId="5"/>
    <cellStyle name="Normal 12" xfId="6"/>
    <cellStyle name="Normal 13" xfId="18"/>
    <cellStyle name="Normal 13 2" xfId="29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colors>
    <mruColors>
      <color rgb="FFFD9DEB"/>
      <color rgb="FF70FC7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6"/>
  <sheetViews>
    <sheetView showGridLines="0" tabSelected="1" zoomScale="106" zoomScaleNormal="106" zoomScalePageLayoutView="130" workbookViewId="0">
      <selection activeCell="D68" sqref="D68"/>
    </sheetView>
  </sheetViews>
  <sheetFormatPr baseColWidth="10" defaultColWidth="11.42578125" defaultRowHeight="12" x14ac:dyDescent="0.2"/>
  <cols>
    <col min="1" max="1" width="2.85546875" style="27" customWidth="1"/>
    <col min="2" max="2" width="84.5703125" style="27" customWidth="1"/>
    <col min="3" max="3" width="19.140625" style="27" customWidth="1"/>
    <col min="4" max="4" width="16.7109375" style="28" bestFit="1" customWidth="1"/>
    <col min="5" max="5" width="16.7109375" style="27" bestFit="1" customWidth="1"/>
    <col min="6" max="16384" width="11.42578125" style="27"/>
  </cols>
  <sheetData>
    <row r="1" spans="1:5" ht="12" customHeight="1" x14ac:dyDescent="0.2">
      <c r="A1" s="100" t="s">
        <v>12</v>
      </c>
      <c r="B1" s="101"/>
      <c r="C1" s="101"/>
      <c r="D1" s="101"/>
      <c r="E1" s="102"/>
    </row>
    <row r="2" spans="1:5" x14ac:dyDescent="0.2">
      <c r="A2" s="103" t="s">
        <v>14</v>
      </c>
      <c r="B2" s="104"/>
      <c r="C2" s="104"/>
      <c r="D2" s="104"/>
      <c r="E2" s="105"/>
    </row>
    <row r="3" spans="1:5" x14ac:dyDescent="0.2">
      <c r="A3" s="103" t="s">
        <v>68</v>
      </c>
      <c r="B3" s="104"/>
      <c r="C3" s="104"/>
      <c r="D3" s="104"/>
      <c r="E3" s="105"/>
    </row>
    <row r="4" spans="1:5" x14ac:dyDescent="0.2">
      <c r="A4" s="106" t="s">
        <v>0</v>
      </c>
      <c r="B4" s="107"/>
      <c r="C4" s="107"/>
      <c r="D4" s="107"/>
      <c r="E4" s="108"/>
    </row>
    <row r="5" spans="1:5" x14ac:dyDescent="0.2">
      <c r="A5" s="109" t="s">
        <v>1</v>
      </c>
      <c r="B5" s="110"/>
      <c r="C5" s="15" t="s">
        <v>15</v>
      </c>
      <c r="D5" s="113" t="s">
        <v>3</v>
      </c>
      <c r="E5" s="15" t="s">
        <v>16</v>
      </c>
    </row>
    <row r="6" spans="1:5" ht="12.75" thickBot="1" x14ac:dyDescent="0.25">
      <c r="A6" s="111"/>
      <c r="B6" s="112"/>
      <c r="C6" s="16" t="s">
        <v>2</v>
      </c>
      <c r="D6" s="114"/>
      <c r="E6" s="16" t="s">
        <v>4</v>
      </c>
    </row>
    <row r="7" spans="1:5" x14ac:dyDescent="0.2">
      <c r="A7" s="29"/>
      <c r="B7" s="30"/>
      <c r="C7" s="31"/>
      <c r="D7" s="31"/>
      <c r="E7" s="32"/>
    </row>
    <row r="8" spans="1:5" x14ac:dyDescent="0.2">
      <c r="A8" s="29"/>
      <c r="B8" s="33" t="s">
        <v>17</v>
      </c>
      <c r="C8" s="74">
        <v>6712519260.3000011</v>
      </c>
      <c r="D8" s="74">
        <v>3488875220.6499996</v>
      </c>
      <c r="E8" s="74">
        <v>3488874163.75</v>
      </c>
    </row>
    <row r="9" spans="1:5" x14ac:dyDescent="0.2">
      <c r="A9" s="29"/>
      <c r="B9" s="60" t="s">
        <v>18</v>
      </c>
      <c r="C9" s="31">
        <v>5472111502.0400009</v>
      </c>
      <c r="D9" s="31">
        <v>2864116791.9799995</v>
      </c>
      <c r="E9" s="31">
        <v>2864115735.0799999</v>
      </c>
    </row>
    <row r="10" spans="1:5" x14ac:dyDescent="0.2">
      <c r="A10" s="29"/>
      <c r="B10" s="60" t="s">
        <v>19</v>
      </c>
      <c r="C10" s="31">
        <v>945282887.25999999</v>
      </c>
      <c r="D10" s="31">
        <v>637132313</v>
      </c>
      <c r="E10" s="31">
        <v>637132313</v>
      </c>
    </row>
    <row r="11" spans="1:5" x14ac:dyDescent="0.2">
      <c r="A11" s="29"/>
      <c r="B11" s="60" t="s">
        <v>20</v>
      </c>
      <c r="C11" s="31">
        <v>295124871</v>
      </c>
      <c r="D11" s="31">
        <v>-12373884.329999998</v>
      </c>
      <c r="E11" s="31">
        <v>-12373884.329999998</v>
      </c>
    </row>
    <row r="12" spans="1:5" x14ac:dyDescent="0.2">
      <c r="A12" s="29"/>
      <c r="B12" s="32"/>
      <c r="C12" s="31"/>
      <c r="D12" s="31"/>
      <c r="E12" s="35"/>
    </row>
    <row r="13" spans="1:5" ht="13.5" x14ac:dyDescent="0.2">
      <c r="A13" s="36"/>
      <c r="B13" s="61" t="s">
        <v>66</v>
      </c>
      <c r="C13" s="34">
        <v>6391649540.8300009</v>
      </c>
      <c r="D13" s="34">
        <v>3215451069.71</v>
      </c>
      <c r="E13" s="34">
        <v>3005662804.3000002</v>
      </c>
    </row>
    <row r="14" spans="1:5" ht="12" customHeight="1" x14ac:dyDescent="0.2">
      <c r="A14" s="29"/>
      <c r="B14" s="60" t="s">
        <v>21</v>
      </c>
      <c r="C14" s="67">
        <v>5472111502.0400009</v>
      </c>
      <c r="D14" s="67">
        <v>2846946191.9500003</v>
      </c>
      <c r="E14" s="67">
        <v>2656086839.5300002</v>
      </c>
    </row>
    <row r="15" spans="1:5" ht="12" customHeight="1" x14ac:dyDescent="0.2">
      <c r="A15" s="29"/>
      <c r="B15" s="60" t="s">
        <v>22</v>
      </c>
      <c r="C15" s="67">
        <v>919538038.79000008</v>
      </c>
      <c r="D15" s="67">
        <v>368504877.75999999</v>
      </c>
      <c r="E15" s="67">
        <v>349575964.77000004</v>
      </c>
    </row>
    <row r="16" spans="1:5" x14ac:dyDescent="0.2">
      <c r="A16" s="29"/>
      <c r="B16" s="32"/>
      <c r="C16" s="37"/>
      <c r="D16" s="31"/>
      <c r="E16" s="35"/>
    </row>
    <row r="17" spans="1:5" x14ac:dyDescent="0.2">
      <c r="A17" s="29"/>
      <c r="B17" s="61" t="s">
        <v>23</v>
      </c>
      <c r="C17" s="72">
        <v>0</v>
      </c>
      <c r="D17" s="34">
        <v>1209059208.72</v>
      </c>
      <c r="E17" s="34">
        <v>1209059208.72</v>
      </c>
    </row>
    <row r="18" spans="1:5" ht="12" customHeight="1" x14ac:dyDescent="0.2">
      <c r="A18" s="29"/>
      <c r="B18" s="60" t="s">
        <v>24</v>
      </c>
      <c r="C18" s="72">
        <v>0</v>
      </c>
      <c r="D18" s="69">
        <v>1015981321.1800001</v>
      </c>
      <c r="E18" s="35">
        <v>1015981321.1800001</v>
      </c>
    </row>
    <row r="19" spans="1:5" ht="12" customHeight="1" x14ac:dyDescent="0.2">
      <c r="A19" s="29"/>
      <c r="B19" s="60" t="s">
        <v>25</v>
      </c>
      <c r="C19" s="72">
        <v>0</v>
      </c>
      <c r="D19" s="69">
        <v>193077887.53999996</v>
      </c>
      <c r="E19" s="35">
        <v>193077887.53999996</v>
      </c>
    </row>
    <row r="20" spans="1:5" x14ac:dyDescent="0.2">
      <c r="A20" s="29"/>
      <c r="B20" s="32"/>
      <c r="C20" s="31"/>
      <c r="D20" s="31"/>
      <c r="E20" s="35"/>
    </row>
    <row r="21" spans="1:5" x14ac:dyDescent="0.2">
      <c r="A21" s="29"/>
      <c r="B21" s="33" t="s">
        <v>26</v>
      </c>
      <c r="C21" s="34">
        <v>320869719.47000027</v>
      </c>
      <c r="D21" s="34">
        <v>1482483359.6599996</v>
      </c>
      <c r="E21" s="34">
        <v>1692270568.1699998</v>
      </c>
    </row>
    <row r="22" spans="1:5" x14ac:dyDescent="0.2">
      <c r="A22" s="29"/>
      <c r="B22" s="33" t="s">
        <v>27</v>
      </c>
      <c r="C22" s="34">
        <v>25744848.470000267</v>
      </c>
      <c r="D22" s="34">
        <v>1494857243.9899995</v>
      </c>
      <c r="E22" s="34">
        <v>1704644452.4999998</v>
      </c>
    </row>
    <row r="23" spans="1:5" x14ac:dyDescent="0.2">
      <c r="A23" s="29"/>
      <c r="B23" s="33" t="s">
        <v>28</v>
      </c>
      <c r="C23" s="34">
        <v>25744848.470000267</v>
      </c>
      <c r="D23" s="34">
        <v>285798035.2699995</v>
      </c>
      <c r="E23" s="34">
        <v>495585243.77999973</v>
      </c>
    </row>
    <row r="24" spans="1:5" ht="12.75" thickBot="1" x14ac:dyDescent="0.25">
      <c r="A24" s="38"/>
      <c r="B24" s="39"/>
      <c r="C24" s="40"/>
      <c r="D24" s="41"/>
      <c r="E24" s="40"/>
    </row>
    <row r="25" spans="1:5" ht="12.75" thickBot="1" x14ac:dyDescent="0.25">
      <c r="A25" s="94" t="s">
        <v>5</v>
      </c>
      <c r="B25" s="95"/>
      <c r="C25" s="42" t="s">
        <v>29</v>
      </c>
      <c r="D25" s="43" t="s">
        <v>3</v>
      </c>
      <c r="E25" s="42" t="s">
        <v>6</v>
      </c>
    </row>
    <row r="26" spans="1:5" x14ac:dyDescent="0.2">
      <c r="A26" s="29"/>
      <c r="B26" s="30"/>
      <c r="C26" s="30"/>
      <c r="D26" s="37"/>
      <c r="E26" s="30"/>
    </row>
    <row r="27" spans="1:5" x14ac:dyDescent="0.2">
      <c r="A27" s="36"/>
      <c r="B27" s="61" t="s">
        <v>30</v>
      </c>
      <c r="C27" s="34">
        <v>226318499.22000003</v>
      </c>
      <c r="D27" s="34">
        <v>99843445.670000017</v>
      </c>
      <c r="E27" s="34">
        <v>99843445.670000017</v>
      </c>
    </row>
    <row r="28" spans="1:5" ht="12" customHeight="1" x14ac:dyDescent="0.2">
      <c r="A28" s="29"/>
      <c r="B28" s="62" t="s">
        <v>31</v>
      </c>
      <c r="C28" s="31">
        <v>1600000</v>
      </c>
      <c r="D28" s="31">
        <v>34287403.56000001</v>
      </c>
      <c r="E28" s="35">
        <v>34287403.56000001</v>
      </c>
    </row>
    <row r="29" spans="1:5" ht="12" customHeight="1" x14ac:dyDescent="0.2">
      <c r="A29" s="29"/>
      <c r="B29" s="62" t="s">
        <v>32</v>
      </c>
      <c r="C29" s="31">
        <v>224718499.22000003</v>
      </c>
      <c r="D29" s="31">
        <v>65556042.109999999</v>
      </c>
      <c r="E29" s="35">
        <v>65556042.109999999</v>
      </c>
    </row>
    <row r="30" spans="1:5" x14ac:dyDescent="0.2">
      <c r="A30" s="29"/>
      <c r="B30" s="32"/>
      <c r="C30" s="31"/>
      <c r="D30" s="31"/>
      <c r="E30" s="32"/>
    </row>
    <row r="31" spans="1:5" x14ac:dyDescent="0.2">
      <c r="A31" s="36"/>
      <c r="B31" s="61" t="s">
        <v>33</v>
      </c>
      <c r="C31" s="34">
        <v>252063347.6900003</v>
      </c>
      <c r="D31" s="34">
        <v>385641480.93999952</v>
      </c>
      <c r="E31" s="34">
        <v>595428689.44999981</v>
      </c>
    </row>
    <row r="32" spans="1:5" ht="12.75" thickBot="1" x14ac:dyDescent="0.25">
      <c r="A32" s="38"/>
      <c r="B32" s="39"/>
      <c r="C32" s="39"/>
      <c r="D32" s="41"/>
      <c r="E32" s="40"/>
    </row>
    <row r="33" spans="1:5" x14ac:dyDescent="0.2">
      <c r="A33" s="80" t="s">
        <v>5</v>
      </c>
      <c r="B33" s="81"/>
      <c r="C33" s="96" t="s">
        <v>34</v>
      </c>
      <c r="D33" s="84" t="s">
        <v>3</v>
      </c>
      <c r="E33" s="44" t="s">
        <v>16</v>
      </c>
    </row>
    <row r="34" spans="1:5" ht="12.75" thickBot="1" x14ac:dyDescent="0.25">
      <c r="A34" s="82"/>
      <c r="B34" s="83"/>
      <c r="C34" s="97"/>
      <c r="D34" s="85"/>
      <c r="E34" s="45" t="s">
        <v>6</v>
      </c>
    </row>
    <row r="35" spans="1:5" x14ac:dyDescent="0.2">
      <c r="A35" s="46"/>
      <c r="B35" s="47"/>
      <c r="C35" s="64"/>
      <c r="D35" s="64"/>
      <c r="E35" s="65"/>
    </row>
    <row r="36" spans="1:5" x14ac:dyDescent="0.2">
      <c r="A36" s="50"/>
      <c r="B36" s="63" t="s">
        <v>35</v>
      </c>
      <c r="C36" s="66">
        <v>320869719.47000003</v>
      </c>
      <c r="D36" s="66">
        <v>0</v>
      </c>
      <c r="E36" s="66">
        <v>0</v>
      </c>
    </row>
    <row r="37" spans="1:5" x14ac:dyDescent="0.2">
      <c r="A37" s="46"/>
      <c r="B37" s="59" t="s">
        <v>36</v>
      </c>
      <c r="C37" s="64">
        <v>0</v>
      </c>
      <c r="D37" s="64">
        <v>0</v>
      </c>
      <c r="E37" s="64">
        <v>0</v>
      </c>
    </row>
    <row r="38" spans="1:5" x14ac:dyDescent="0.2">
      <c r="A38" s="46"/>
      <c r="B38" s="59" t="s">
        <v>37</v>
      </c>
      <c r="C38" s="64">
        <v>320869719.47000003</v>
      </c>
      <c r="D38" s="64">
        <v>0</v>
      </c>
      <c r="E38" s="70">
        <v>0</v>
      </c>
    </row>
    <row r="39" spans="1:5" x14ac:dyDescent="0.2">
      <c r="A39" s="50"/>
      <c r="B39" s="63" t="s">
        <v>38</v>
      </c>
      <c r="C39" s="66">
        <v>25744848.469999999</v>
      </c>
      <c r="D39" s="66">
        <v>12373884.329999998</v>
      </c>
      <c r="E39" s="66">
        <v>12373884.329999998</v>
      </c>
    </row>
    <row r="40" spans="1:5" x14ac:dyDescent="0.2">
      <c r="A40" s="46"/>
      <c r="B40" s="62" t="s">
        <v>39</v>
      </c>
      <c r="C40" s="68">
        <v>0</v>
      </c>
      <c r="D40" s="68">
        <v>4231624.18</v>
      </c>
      <c r="E40" s="71">
        <v>4231624.18</v>
      </c>
    </row>
    <row r="41" spans="1:5" x14ac:dyDescent="0.2">
      <c r="A41" s="46"/>
      <c r="B41" s="62" t="s">
        <v>40</v>
      </c>
      <c r="C41" s="68">
        <v>25744848.469999999</v>
      </c>
      <c r="D41" s="68">
        <v>8142260.1499999994</v>
      </c>
      <c r="E41" s="71">
        <v>8142260.1499999994</v>
      </c>
    </row>
    <row r="42" spans="1:5" x14ac:dyDescent="0.2">
      <c r="A42" s="46"/>
      <c r="B42" s="49"/>
      <c r="C42" s="48"/>
      <c r="D42" s="48"/>
      <c r="E42" s="49"/>
    </row>
    <row r="43" spans="1:5" x14ac:dyDescent="0.2">
      <c r="A43" s="90"/>
      <c r="B43" s="98" t="s">
        <v>41</v>
      </c>
      <c r="C43" s="78">
        <v>295124871</v>
      </c>
      <c r="D43" s="78">
        <v>-12373884.329999998</v>
      </c>
      <c r="E43" s="78">
        <v>-12373884.329999998</v>
      </c>
    </row>
    <row r="44" spans="1:5" ht="12.75" thickBot="1" x14ac:dyDescent="0.25">
      <c r="A44" s="91"/>
      <c r="B44" s="99"/>
      <c r="C44" s="79"/>
      <c r="D44" s="79"/>
      <c r="E44" s="79"/>
    </row>
    <row r="45" spans="1:5" x14ac:dyDescent="0.2">
      <c r="A45" s="80" t="s">
        <v>5</v>
      </c>
      <c r="B45" s="81"/>
      <c r="C45" s="44" t="s">
        <v>15</v>
      </c>
      <c r="D45" s="84" t="s">
        <v>3</v>
      </c>
      <c r="E45" s="44" t="s">
        <v>16</v>
      </c>
    </row>
    <row r="46" spans="1:5" ht="12.75" thickBot="1" x14ac:dyDescent="0.25">
      <c r="A46" s="82"/>
      <c r="B46" s="83"/>
      <c r="C46" s="45" t="s">
        <v>29</v>
      </c>
      <c r="D46" s="85"/>
      <c r="E46" s="45" t="s">
        <v>6</v>
      </c>
    </row>
    <row r="47" spans="1:5" x14ac:dyDescent="0.2">
      <c r="A47" s="86"/>
      <c r="B47" s="87"/>
      <c r="C47" s="47"/>
      <c r="D47" s="52"/>
      <c r="E47" s="47"/>
    </row>
    <row r="48" spans="1:5" x14ac:dyDescent="0.2">
      <c r="A48" s="46"/>
      <c r="B48" s="49" t="s">
        <v>42</v>
      </c>
      <c r="C48" s="53">
        <v>5472111502.0400009</v>
      </c>
      <c r="D48" s="53">
        <v>2864116791.9799995</v>
      </c>
      <c r="E48" s="53">
        <v>2864115735.0799999</v>
      </c>
    </row>
    <row r="49" spans="1:5" x14ac:dyDescent="0.2">
      <c r="A49" s="46"/>
      <c r="B49" s="49" t="s">
        <v>43</v>
      </c>
      <c r="C49" s="53">
        <v>0</v>
      </c>
      <c r="D49" s="53">
        <v>-4231624.18</v>
      </c>
      <c r="E49" s="53">
        <v>-4231624.18</v>
      </c>
    </row>
    <row r="50" spans="1:5" x14ac:dyDescent="0.2">
      <c r="A50" s="46"/>
      <c r="B50" s="59" t="s">
        <v>36</v>
      </c>
      <c r="C50" s="53">
        <v>0</v>
      </c>
      <c r="D50" s="53">
        <v>0</v>
      </c>
      <c r="E50" s="53">
        <v>0</v>
      </c>
    </row>
    <row r="51" spans="1:5" x14ac:dyDescent="0.2">
      <c r="A51" s="46"/>
      <c r="B51" s="59" t="s">
        <v>39</v>
      </c>
      <c r="C51" s="53">
        <v>0</v>
      </c>
      <c r="D51" s="53">
        <v>4231624.18</v>
      </c>
      <c r="E51" s="53">
        <v>4231624.18</v>
      </c>
    </row>
    <row r="52" spans="1:5" x14ac:dyDescent="0.2">
      <c r="A52" s="46"/>
      <c r="B52" s="49"/>
      <c r="C52" s="49"/>
      <c r="D52" s="48"/>
      <c r="E52" s="53"/>
    </row>
    <row r="53" spans="1:5" x14ac:dyDescent="0.2">
      <c r="A53" s="46"/>
      <c r="B53" s="49" t="s">
        <v>21</v>
      </c>
      <c r="C53" s="53">
        <v>5472111502.0400009</v>
      </c>
      <c r="D53" s="53">
        <v>2846946191.9500003</v>
      </c>
      <c r="E53" s="53">
        <v>2656086839.5300002</v>
      </c>
    </row>
    <row r="54" spans="1:5" x14ac:dyDescent="0.2">
      <c r="A54" s="46"/>
      <c r="B54" s="49"/>
      <c r="C54" s="49"/>
      <c r="D54" s="48"/>
      <c r="E54" s="49"/>
    </row>
    <row r="55" spans="1:5" x14ac:dyDescent="0.2">
      <c r="A55" s="46"/>
      <c r="B55" s="49" t="s">
        <v>24</v>
      </c>
      <c r="C55" s="73">
        <v>0</v>
      </c>
      <c r="D55" s="53">
        <v>1015981321.1800001</v>
      </c>
      <c r="E55" s="53">
        <v>1015981321.1800001</v>
      </c>
    </row>
    <row r="56" spans="1:5" x14ac:dyDescent="0.2">
      <c r="A56" s="46"/>
      <c r="B56" s="47"/>
      <c r="C56" s="47"/>
      <c r="D56" s="52"/>
      <c r="E56" s="47"/>
    </row>
    <row r="57" spans="1:5" x14ac:dyDescent="0.2">
      <c r="A57" s="50"/>
      <c r="B57" s="51" t="s">
        <v>44</v>
      </c>
      <c r="C57" s="54">
        <v>0</v>
      </c>
      <c r="D57" s="54">
        <v>1028920297.0299995</v>
      </c>
      <c r="E57" s="54">
        <v>1219778592.55</v>
      </c>
    </row>
    <row r="58" spans="1:5" x14ac:dyDescent="0.2">
      <c r="A58" s="50"/>
      <c r="B58" s="51" t="s">
        <v>45</v>
      </c>
      <c r="C58" s="54">
        <v>0</v>
      </c>
      <c r="D58" s="54">
        <v>1033151921.2099994</v>
      </c>
      <c r="E58" s="54">
        <v>1224010216.73</v>
      </c>
    </row>
    <row r="59" spans="1:5" ht="12.75" thickBot="1" x14ac:dyDescent="0.25">
      <c r="A59" s="55"/>
      <c r="B59" s="56"/>
      <c r="C59" s="57"/>
      <c r="D59" s="58"/>
      <c r="E59" s="57"/>
    </row>
    <row r="60" spans="1:5" x14ac:dyDescent="0.2">
      <c r="A60" s="80" t="s">
        <v>5</v>
      </c>
      <c r="B60" s="81"/>
      <c r="C60" s="88" t="s">
        <v>34</v>
      </c>
      <c r="D60" s="84" t="s">
        <v>3</v>
      </c>
      <c r="E60" s="44" t="s">
        <v>16</v>
      </c>
    </row>
    <row r="61" spans="1:5" ht="12.75" thickBot="1" x14ac:dyDescent="0.25">
      <c r="A61" s="82"/>
      <c r="B61" s="83"/>
      <c r="C61" s="89"/>
      <c r="D61" s="85"/>
      <c r="E61" s="45" t="s">
        <v>6</v>
      </c>
    </row>
    <row r="62" spans="1:5" x14ac:dyDescent="0.2">
      <c r="A62" s="86"/>
      <c r="B62" s="87"/>
      <c r="C62" s="47"/>
      <c r="D62" s="52"/>
      <c r="E62" s="47"/>
    </row>
    <row r="63" spans="1:5" x14ac:dyDescent="0.2">
      <c r="A63" s="46"/>
      <c r="B63" s="49" t="s">
        <v>19</v>
      </c>
      <c r="C63" s="53">
        <v>945282887.25999999</v>
      </c>
      <c r="D63" s="53">
        <v>637132313</v>
      </c>
      <c r="E63" s="53">
        <v>637132313</v>
      </c>
    </row>
    <row r="64" spans="1:5" x14ac:dyDescent="0.2">
      <c r="A64" s="46"/>
      <c r="B64" s="49" t="s">
        <v>46</v>
      </c>
      <c r="C64" s="53">
        <v>295124871</v>
      </c>
      <c r="D64" s="53">
        <v>-8142260.1499999994</v>
      </c>
      <c r="E64" s="53">
        <v>-8142260.1499999994</v>
      </c>
    </row>
    <row r="65" spans="1:5" x14ac:dyDescent="0.2">
      <c r="A65" s="46"/>
      <c r="B65" s="59" t="s">
        <v>37</v>
      </c>
      <c r="C65" s="53">
        <v>320869719.47000003</v>
      </c>
      <c r="D65" s="53">
        <v>0</v>
      </c>
      <c r="E65" s="53">
        <v>0</v>
      </c>
    </row>
    <row r="66" spans="1:5" x14ac:dyDescent="0.2">
      <c r="A66" s="46"/>
      <c r="B66" s="59" t="s">
        <v>40</v>
      </c>
      <c r="C66" s="53">
        <v>25744848.469999999</v>
      </c>
      <c r="D66" s="53">
        <v>8142260.1499999994</v>
      </c>
      <c r="E66" s="53">
        <v>8142260.1499999994</v>
      </c>
    </row>
    <row r="67" spans="1:5" x14ac:dyDescent="0.2">
      <c r="A67" s="46"/>
      <c r="B67" s="49"/>
      <c r="C67" s="49"/>
      <c r="D67" s="49"/>
      <c r="E67" s="49"/>
    </row>
    <row r="68" spans="1:5" x14ac:dyDescent="0.2">
      <c r="A68" s="46"/>
      <c r="B68" s="49" t="s">
        <v>47</v>
      </c>
      <c r="C68" s="53">
        <v>919538038.79000008</v>
      </c>
      <c r="D68" s="53">
        <v>368504877.75999999</v>
      </c>
      <c r="E68" s="53">
        <v>349575964.77000004</v>
      </c>
    </row>
    <row r="69" spans="1:5" x14ac:dyDescent="0.2">
      <c r="A69" s="46"/>
      <c r="B69" s="49"/>
      <c r="C69" s="47"/>
      <c r="D69" s="47"/>
      <c r="E69" s="47"/>
    </row>
    <row r="70" spans="1:5" x14ac:dyDescent="0.2">
      <c r="A70" s="46"/>
      <c r="B70" s="49" t="s">
        <v>25</v>
      </c>
      <c r="C70" s="73">
        <v>0</v>
      </c>
      <c r="D70" s="53">
        <v>193077887.53999996</v>
      </c>
      <c r="E70" s="53">
        <v>193077887.53999996</v>
      </c>
    </row>
    <row r="71" spans="1:5" x14ac:dyDescent="0.2">
      <c r="A71" s="46"/>
      <c r="B71" s="47"/>
      <c r="C71" s="47"/>
      <c r="D71" s="47"/>
      <c r="E71" s="47"/>
    </row>
    <row r="72" spans="1:5" x14ac:dyDescent="0.2">
      <c r="A72" s="50"/>
      <c r="B72" s="51" t="s">
        <v>48</v>
      </c>
      <c r="C72" s="54">
        <v>320869719.46999991</v>
      </c>
      <c r="D72" s="54">
        <v>453563062.63</v>
      </c>
      <c r="E72" s="54">
        <v>472491975.61999995</v>
      </c>
    </row>
    <row r="73" spans="1:5" x14ac:dyDescent="0.2">
      <c r="A73" s="90"/>
      <c r="B73" s="92" t="s">
        <v>49</v>
      </c>
      <c r="C73" s="76">
        <v>25744848.469999909</v>
      </c>
      <c r="D73" s="76">
        <v>461705322.77999997</v>
      </c>
      <c r="E73" s="76">
        <v>480634235.76999992</v>
      </c>
    </row>
    <row r="74" spans="1:5" ht="12.75" thickBot="1" x14ac:dyDescent="0.25">
      <c r="A74" s="91"/>
      <c r="B74" s="93"/>
      <c r="C74" s="77"/>
      <c r="D74" s="77"/>
      <c r="E74" s="77"/>
    </row>
    <row r="75" spans="1:5" x14ac:dyDescent="0.2">
      <c r="B75" s="75" t="s">
        <v>67</v>
      </c>
      <c r="C75" s="75"/>
      <c r="D75" s="75"/>
      <c r="E75" s="75"/>
    </row>
    <row r="76" spans="1:5" x14ac:dyDescent="0.2">
      <c r="B76" s="27" t="s">
        <v>69</v>
      </c>
    </row>
  </sheetData>
  <mergeCells count="28">
    <mergeCell ref="A1:E1"/>
    <mergeCell ref="A2:E2"/>
    <mergeCell ref="A3:E3"/>
    <mergeCell ref="A4:E4"/>
    <mergeCell ref="A5:B6"/>
    <mergeCell ref="D5:D6"/>
    <mergeCell ref="A25:B25"/>
    <mergeCell ref="A33:B34"/>
    <mergeCell ref="C33:C34"/>
    <mergeCell ref="D33:D34"/>
    <mergeCell ref="A43:A44"/>
    <mergeCell ref="B43:B44"/>
    <mergeCell ref="C43:C44"/>
    <mergeCell ref="D43:D44"/>
    <mergeCell ref="B75:E75"/>
    <mergeCell ref="E73:E74"/>
    <mergeCell ref="E43:E44"/>
    <mergeCell ref="A45:B46"/>
    <mergeCell ref="D45:D46"/>
    <mergeCell ref="A47:B47"/>
    <mergeCell ref="A60:B61"/>
    <mergeCell ref="C60:C61"/>
    <mergeCell ref="D60:D61"/>
    <mergeCell ref="A62:B62"/>
    <mergeCell ref="A73:A74"/>
    <mergeCell ref="B73:B74"/>
    <mergeCell ref="C73:C74"/>
    <mergeCell ref="D73:D74"/>
  </mergeCells>
  <printOptions horizontalCentered="1"/>
  <pageMargins left="0" right="0" top="0.39370078740157483" bottom="0" header="0" footer="0"/>
  <pageSetup paperSize="11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zoomScale="80" zoomScaleNormal="80" zoomScalePageLayoutView="80" workbookViewId="0">
      <selection activeCell="C41" sqref="C41"/>
    </sheetView>
  </sheetViews>
  <sheetFormatPr baseColWidth="10" defaultRowHeight="15" x14ac:dyDescent="0.25"/>
  <cols>
    <col min="1" max="1" width="61.85546875" customWidth="1"/>
    <col min="2" max="2" width="18.140625" bestFit="1" customWidth="1"/>
    <col min="3" max="7" width="20.7109375" customWidth="1"/>
  </cols>
  <sheetData>
    <row r="1" spans="1:7" x14ac:dyDescent="0.25">
      <c r="A1" s="122" t="s">
        <v>50</v>
      </c>
      <c r="B1" s="123"/>
      <c r="C1" s="123"/>
      <c r="D1" s="123"/>
      <c r="E1" s="123"/>
      <c r="F1" s="123"/>
      <c r="G1" s="124"/>
    </row>
    <row r="2" spans="1:7" x14ac:dyDescent="0.25">
      <c r="A2" s="125" t="s">
        <v>7</v>
      </c>
      <c r="B2" s="126"/>
      <c r="C2" s="126"/>
      <c r="D2" s="126"/>
      <c r="E2" s="126"/>
      <c r="F2" s="126"/>
      <c r="G2" s="127"/>
    </row>
    <row r="3" spans="1:7" x14ac:dyDescent="0.25">
      <c r="A3" s="125" t="s">
        <v>51</v>
      </c>
      <c r="B3" s="126"/>
      <c r="C3" s="126"/>
      <c r="D3" s="126"/>
      <c r="E3" s="126"/>
      <c r="F3" s="126"/>
      <c r="G3" s="127"/>
    </row>
    <row r="4" spans="1:7" x14ac:dyDescent="0.25">
      <c r="A4" s="125" t="s">
        <v>13</v>
      </c>
      <c r="B4" s="126"/>
      <c r="C4" s="126"/>
      <c r="D4" s="126"/>
      <c r="E4" s="126"/>
      <c r="F4" s="126"/>
      <c r="G4" s="127"/>
    </row>
    <row r="5" spans="1:7" ht="15.75" thickBot="1" x14ac:dyDescent="0.3">
      <c r="A5" s="128" t="s">
        <v>0</v>
      </c>
      <c r="B5" s="129"/>
      <c r="C5" s="129"/>
      <c r="D5" s="129"/>
      <c r="E5" s="129"/>
      <c r="F5" s="129"/>
      <c r="G5" s="130"/>
    </row>
    <row r="6" spans="1:7" ht="15" customHeight="1" thickBot="1" x14ac:dyDescent="0.3">
      <c r="A6" s="117" t="s">
        <v>1</v>
      </c>
      <c r="B6" s="119" t="s">
        <v>8</v>
      </c>
      <c r="C6" s="120"/>
      <c r="D6" s="120"/>
      <c r="E6" s="120"/>
      <c r="F6" s="121"/>
      <c r="G6" s="115" t="s">
        <v>9</v>
      </c>
    </row>
    <row r="7" spans="1:7" ht="24.75" thickBot="1" x14ac:dyDescent="0.3">
      <c r="A7" s="118"/>
      <c r="B7" s="26" t="s">
        <v>2</v>
      </c>
      <c r="C7" s="19" t="s">
        <v>10</v>
      </c>
      <c r="D7" s="2" t="s">
        <v>11</v>
      </c>
      <c r="E7" s="2" t="s">
        <v>52</v>
      </c>
      <c r="F7" s="2" t="s">
        <v>6</v>
      </c>
      <c r="G7" s="116"/>
    </row>
    <row r="8" spans="1:7" x14ac:dyDescent="0.25">
      <c r="A8" s="24" t="s">
        <v>53</v>
      </c>
      <c r="B8" s="21">
        <f>+B9+B10+B11+B14+B15+B18</f>
        <v>0</v>
      </c>
      <c r="C8" s="21">
        <f>+C9+C10+C11+C14+C15+C18</f>
        <v>0</v>
      </c>
      <c r="D8" s="21">
        <f t="shared" ref="D8:G8" si="0">+D9+D10+D11+D14+D15+D18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11" t="s">
        <v>54</v>
      </c>
      <c r="B9" s="20"/>
      <c r="C9" s="20"/>
      <c r="D9" s="5"/>
      <c r="E9" s="5"/>
      <c r="F9" s="5"/>
      <c r="G9" s="5"/>
    </row>
    <row r="10" spans="1:7" x14ac:dyDescent="0.25">
      <c r="A10" s="11" t="s">
        <v>55</v>
      </c>
      <c r="B10" s="3"/>
      <c r="C10" s="3"/>
      <c r="D10" s="7"/>
      <c r="E10" s="7"/>
      <c r="F10" s="7"/>
      <c r="G10" s="7"/>
    </row>
    <row r="11" spans="1:7" x14ac:dyDescent="0.25">
      <c r="A11" s="11" t="s">
        <v>56</v>
      </c>
      <c r="B11" s="22">
        <f>+B12+B13</f>
        <v>0</v>
      </c>
      <c r="C11" s="22">
        <f>+C12+C13</f>
        <v>0</v>
      </c>
      <c r="D11" s="22">
        <f t="shared" ref="D11:G11" si="1">+D12+D13</f>
        <v>0</v>
      </c>
      <c r="E11" s="22">
        <f t="shared" si="1"/>
        <v>0</v>
      </c>
      <c r="F11" s="22">
        <f t="shared" si="1"/>
        <v>0</v>
      </c>
      <c r="G11" s="22">
        <f t="shared" si="1"/>
        <v>0</v>
      </c>
    </row>
    <row r="12" spans="1:7" x14ac:dyDescent="0.25">
      <c r="A12" s="10" t="s">
        <v>57</v>
      </c>
      <c r="B12" s="3"/>
      <c r="C12" s="3"/>
      <c r="D12" s="7"/>
      <c r="E12" s="7"/>
      <c r="F12" s="7"/>
      <c r="G12" s="7"/>
    </row>
    <row r="13" spans="1:7" x14ac:dyDescent="0.25">
      <c r="A13" s="10" t="s">
        <v>58</v>
      </c>
      <c r="B13" s="3"/>
      <c r="C13" s="3"/>
      <c r="D13" s="7"/>
      <c r="E13" s="7"/>
      <c r="F13" s="7"/>
      <c r="G13" s="6"/>
    </row>
    <row r="14" spans="1:7" x14ac:dyDescent="0.25">
      <c r="A14" s="11" t="s">
        <v>59</v>
      </c>
      <c r="B14" s="3"/>
      <c r="C14" s="3"/>
      <c r="D14" s="7"/>
      <c r="E14" s="7"/>
      <c r="F14" s="7"/>
      <c r="G14" s="6"/>
    </row>
    <row r="15" spans="1:7" ht="24" x14ac:dyDescent="0.25">
      <c r="A15" s="14" t="s">
        <v>60</v>
      </c>
      <c r="B15" s="22">
        <f>+B16+B17</f>
        <v>0</v>
      </c>
      <c r="C15" s="22">
        <f>+C16+C17</f>
        <v>0</v>
      </c>
      <c r="D15" s="22">
        <f t="shared" ref="D15:G15" si="2">+D16+D17</f>
        <v>0</v>
      </c>
      <c r="E15" s="22">
        <f t="shared" si="2"/>
        <v>0</v>
      </c>
      <c r="F15" s="22">
        <f t="shared" si="2"/>
        <v>0</v>
      </c>
      <c r="G15" s="22">
        <f t="shared" si="2"/>
        <v>0</v>
      </c>
    </row>
    <row r="16" spans="1:7" x14ac:dyDescent="0.25">
      <c r="A16" s="10" t="s">
        <v>61</v>
      </c>
      <c r="B16" s="3"/>
      <c r="C16" s="3"/>
      <c r="D16" s="7"/>
      <c r="E16" s="7"/>
      <c r="F16" s="7"/>
      <c r="G16" s="6"/>
    </row>
    <row r="17" spans="1:7" x14ac:dyDescent="0.25">
      <c r="A17" s="10" t="s">
        <v>62</v>
      </c>
      <c r="B17" s="3"/>
      <c r="C17" s="3"/>
      <c r="D17" s="7"/>
      <c r="E17" s="7"/>
      <c r="F17" s="7"/>
      <c r="G17" s="6"/>
    </row>
    <row r="18" spans="1:7" x14ac:dyDescent="0.25">
      <c r="A18" s="11" t="s">
        <v>63</v>
      </c>
      <c r="B18" s="3"/>
      <c r="C18" s="3"/>
      <c r="D18" s="7"/>
      <c r="E18" s="7"/>
      <c r="F18" s="7"/>
      <c r="G18" s="6"/>
    </row>
    <row r="19" spans="1:7" x14ac:dyDescent="0.25">
      <c r="A19" s="8"/>
      <c r="B19" s="17"/>
      <c r="C19" s="12"/>
      <c r="D19" s="7"/>
      <c r="E19" s="7"/>
      <c r="F19" s="9"/>
      <c r="G19" s="6"/>
    </row>
    <row r="20" spans="1:7" x14ac:dyDescent="0.25">
      <c r="A20" s="11" t="s">
        <v>64</v>
      </c>
      <c r="B20" s="21">
        <f>+B21+B22+B23+B26+B27+B30</f>
        <v>0</v>
      </c>
      <c r="C20" s="21">
        <f>+C21+C22+C23+C26+C27+C30</f>
        <v>0</v>
      </c>
      <c r="D20" s="21">
        <f t="shared" ref="D20:G20" si="3">+D21+D22+D23+D26+D27+D30</f>
        <v>0</v>
      </c>
      <c r="E20" s="21">
        <f t="shared" si="3"/>
        <v>0</v>
      </c>
      <c r="F20" s="21">
        <f t="shared" si="3"/>
        <v>0</v>
      </c>
      <c r="G20" s="21">
        <f t="shared" si="3"/>
        <v>0</v>
      </c>
    </row>
    <row r="21" spans="1:7" x14ac:dyDescent="0.25">
      <c r="A21" s="11" t="s">
        <v>54</v>
      </c>
      <c r="B21" s="3"/>
      <c r="C21" s="3"/>
      <c r="D21" s="7"/>
      <c r="E21" s="7"/>
      <c r="F21" s="7"/>
      <c r="G21" s="6"/>
    </row>
    <row r="22" spans="1:7" x14ac:dyDescent="0.25">
      <c r="A22" s="11" t="s">
        <v>55</v>
      </c>
      <c r="B22" s="3"/>
      <c r="C22" s="3"/>
      <c r="D22" s="7"/>
      <c r="E22" s="7"/>
      <c r="F22" s="7"/>
      <c r="G22" s="6"/>
    </row>
    <row r="23" spans="1:7" x14ac:dyDescent="0.25">
      <c r="A23" s="11" t="s">
        <v>56</v>
      </c>
      <c r="B23" s="3"/>
      <c r="C23" s="3"/>
      <c r="D23" s="7"/>
      <c r="E23" s="7"/>
      <c r="F23" s="7"/>
      <c r="G23" s="6"/>
    </row>
    <row r="24" spans="1:7" x14ac:dyDescent="0.25">
      <c r="A24" s="10" t="s">
        <v>57</v>
      </c>
      <c r="B24" s="3"/>
      <c r="C24" s="3"/>
      <c r="D24" s="7"/>
      <c r="E24" s="7"/>
      <c r="F24" s="7"/>
      <c r="G24" s="6"/>
    </row>
    <row r="25" spans="1:7" x14ac:dyDescent="0.25">
      <c r="A25" s="10" t="s">
        <v>58</v>
      </c>
      <c r="B25" s="3"/>
      <c r="C25" s="3"/>
      <c r="D25" s="7"/>
      <c r="E25" s="7"/>
      <c r="F25" s="7"/>
      <c r="G25" s="6"/>
    </row>
    <row r="26" spans="1:7" x14ac:dyDescent="0.25">
      <c r="A26" s="11" t="s">
        <v>59</v>
      </c>
      <c r="B26" s="3"/>
      <c r="C26" s="3"/>
      <c r="D26" s="7"/>
      <c r="E26" s="7"/>
      <c r="F26" s="7"/>
      <c r="G26" s="6"/>
    </row>
    <row r="27" spans="1:7" ht="24" x14ac:dyDescent="0.25">
      <c r="A27" s="14" t="s">
        <v>60</v>
      </c>
      <c r="B27" s="3"/>
      <c r="C27" s="3"/>
      <c r="D27" s="7"/>
      <c r="E27" s="7"/>
      <c r="F27" s="7"/>
      <c r="G27" s="7"/>
    </row>
    <row r="28" spans="1:7" x14ac:dyDescent="0.25">
      <c r="A28" s="23" t="s">
        <v>61</v>
      </c>
      <c r="B28" s="3"/>
      <c r="C28" s="3"/>
      <c r="D28" s="9"/>
      <c r="E28" s="7"/>
      <c r="F28" s="9"/>
      <c r="G28" s="6"/>
    </row>
    <row r="29" spans="1:7" x14ac:dyDescent="0.25">
      <c r="A29" s="10" t="s">
        <v>62</v>
      </c>
      <c r="B29" s="20"/>
      <c r="C29" s="20"/>
      <c r="D29" s="5"/>
      <c r="E29" s="5"/>
      <c r="F29" s="5"/>
      <c r="G29" s="5"/>
    </row>
    <row r="30" spans="1:7" x14ac:dyDescent="0.25">
      <c r="A30" s="11" t="s">
        <v>63</v>
      </c>
      <c r="B30" s="3"/>
      <c r="C30" s="3"/>
      <c r="D30" s="7"/>
      <c r="E30" s="7"/>
      <c r="F30" s="7"/>
      <c r="G30" s="6"/>
    </row>
    <row r="31" spans="1:7" x14ac:dyDescent="0.25">
      <c r="A31" s="10" t="s">
        <v>65</v>
      </c>
      <c r="B31" s="22">
        <f>+B20+B8</f>
        <v>0</v>
      </c>
      <c r="C31" s="22">
        <f>+C20+C8</f>
        <v>0</v>
      </c>
      <c r="D31" s="22">
        <f t="shared" ref="D31:G31" si="4">+D20+D8</f>
        <v>0</v>
      </c>
      <c r="E31" s="22">
        <f t="shared" si="4"/>
        <v>0</v>
      </c>
      <c r="F31" s="22">
        <f t="shared" si="4"/>
        <v>0</v>
      </c>
      <c r="G31" s="22">
        <f t="shared" si="4"/>
        <v>0</v>
      </c>
    </row>
    <row r="32" spans="1:7" ht="15.75" thickBot="1" x14ac:dyDescent="0.3">
      <c r="A32" s="13"/>
      <c r="B32" s="4"/>
      <c r="C32" s="4"/>
      <c r="D32" s="18"/>
      <c r="E32" s="18"/>
      <c r="F32" s="18"/>
      <c r="G32" s="18"/>
    </row>
    <row r="34" spans="2:7" x14ac:dyDescent="0.25">
      <c r="B34" s="25">
        <v>1617381390.5699999</v>
      </c>
      <c r="C34" s="25">
        <v>-104567827.82999992</v>
      </c>
      <c r="D34" s="25">
        <v>1512813562.74</v>
      </c>
      <c r="E34" s="25">
        <v>1475361329.5500002</v>
      </c>
      <c r="F34" s="25">
        <v>1447313663.3899999</v>
      </c>
      <c r="G34" s="1">
        <v>37452233.189999796</v>
      </c>
    </row>
    <row r="37" spans="2:7" x14ac:dyDescent="0.25">
      <c r="B37" s="25">
        <f>+B31-B34</f>
        <v>-1617381390.5699999</v>
      </c>
      <c r="C37" s="25">
        <f t="shared" ref="C37:G37" si="5">+C31-C34</f>
        <v>104567827.82999992</v>
      </c>
      <c r="D37" s="25">
        <f t="shared" si="5"/>
        <v>-1512813562.74</v>
      </c>
      <c r="E37" s="25">
        <f t="shared" si="5"/>
        <v>-1475361329.5500002</v>
      </c>
      <c r="F37" s="25">
        <f t="shared" si="5"/>
        <v>-1447313663.3899999</v>
      </c>
      <c r="G37" s="25">
        <f t="shared" si="5"/>
        <v>-37452233.189999796</v>
      </c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</vt:lpstr>
      <vt:lpstr>VI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Daniel Luna Villanueva</cp:lastModifiedBy>
  <cp:lastPrinted>2020-08-04T22:05:43Z</cp:lastPrinted>
  <dcterms:created xsi:type="dcterms:W3CDTF">2017-03-14T18:11:16Z</dcterms:created>
  <dcterms:modified xsi:type="dcterms:W3CDTF">2020-08-04T22:05:52Z</dcterms:modified>
</cp:coreProperties>
</file>