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0\4T\"/>
    </mc:Choice>
  </mc:AlternateContent>
  <bookViews>
    <workbookView xWindow="0" yWindow="0" windowWidth="28800" windowHeight="12300"/>
  </bookViews>
  <sheets>
    <sheet name="FUNCIONAL" sheetId="1" r:id="rId1"/>
  </sheets>
  <externalReferences>
    <externalReference r:id="rId2"/>
  </externalReferences>
  <definedNames>
    <definedName name="_xlnm.Print_Area" localSheetId="0">FUNCIONAL!$B$2:$I$47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B5" i="1"/>
</calcChain>
</file>

<file path=xl/sharedStrings.xml><?xml version="1.0" encoding="utf-8"?>
<sst xmlns="http://schemas.openxmlformats.org/spreadsheetml/2006/main" count="47" uniqueCount="47">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</sst>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justify" vertical="center" wrapText="1"/>
    </xf>
    <xf numFmtId="43" fontId="5" fillId="4" borderId="8" xfId="1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/>
    </xf>
    <xf numFmtId="0" fontId="6" fillId="4" borderId="0" xfId="0" applyFont="1" applyFill="1" applyBorder="1" applyAlignment="1">
      <alignment horizontal="justify" vertical="center"/>
    </xf>
    <xf numFmtId="43" fontId="6" fillId="4" borderId="8" xfId="1" applyFont="1" applyFill="1" applyBorder="1" applyAlignment="1">
      <alignment vertical="center"/>
    </xf>
    <xf numFmtId="0" fontId="0" fillId="0" borderId="0" xfId="0" applyNumberFormat="1" applyProtection="1">
      <protection locked="0"/>
    </xf>
    <xf numFmtId="43" fontId="6" fillId="4" borderId="8" xfId="1" applyFont="1" applyFill="1" applyBorder="1" applyAlignment="1">
      <alignment horizontal="justify" vertical="center"/>
    </xf>
    <xf numFmtId="43" fontId="2" fillId="4" borderId="8" xfId="1" applyFont="1" applyFill="1" applyBorder="1" applyAlignment="1">
      <alignment vertical="center"/>
    </xf>
    <xf numFmtId="43" fontId="5" fillId="4" borderId="8" xfId="1" applyFont="1" applyFill="1" applyBorder="1" applyAlignment="1">
      <alignment vertical="center"/>
    </xf>
    <xf numFmtId="0" fontId="5" fillId="4" borderId="12" xfId="0" applyFont="1" applyFill="1" applyBorder="1" applyAlignment="1">
      <alignment horizontal="justify" vertical="center"/>
    </xf>
    <xf numFmtId="0" fontId="5" fillId="4" borderId="13" xfId="0" applyFont="1" applyFill="1" applyBorder="1" applyAlignment="1">
      <alignment horizontal="justify" vertical="center"/>
    </xf>
    <xf numFmtId="43" fontId="5" fillId="4" borderId="14" xfId="1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nal&#237;tico%20del%20Ejercicio%20del%20PE%20Funcional%204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diciembre de 2020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topLeftCell="A11" zoomScale="98" zoomScaleNormal="98" workbookViewId="0">
      <selection activeCell="B47" sqref="B47"/>
    </sheetView>
  </sheetViews>
  <sheetFormatPr baseColWidth="10" defaultRowHeight="15" x14ac:dyDescent="0.25"/>
  <cols>
    <col min="1" max="1" width="4.42578125" customWidth="1"/>
    <col min="2" max="2" width="6.140625" customWidth="1"/>
    <col min="3" max="3" width="50.28515625" customWidth="1"/>
    <col min="4" max="4" width="17.42578125" customWidth="1"/>
    <col min="5" max="5" width="18" bestFit="1" customWidth="1"/>
    <col min="6" max="6" width="19.7109375" bestFit="1" customWidth="1"/>
    <col min="7" max="7" width="19.140625" customWidth="1"/>
    <col min="8" max="8" width="18" bestFit="1" customWidth="1"/>
    <col min="9" max="9" width="17.85546875" bestFit="1" customWidth="1"/>
    <col min="10" max="10" width="3" customWidth="1"/>
  </cols>
  <sheetData>
    <row r="2" spans="2:9" x14ac:dyDescent="0.25">
      <c r="B2" s="1" t="s">
        <v>0</v>
      </c>
      <c r="C2" s="2"/>
      <c r="D2" s="2"/>
      <c r="E2" s="2"/>
      <c r="F2" s="2"/>
      <c r="G2" s="2"/>
      <c r="H2" s="2"/>
      <c r="I2" s="3"/>
    </row>
    <row r="3" spans="2:9" x14ac:dyDescent="0.25">
      <c r="B3" s="4" t="s">
        <v>1</v>
      </c>
      <c r="C3" s="5"/>
      <c r="D3" s="5"/>
      <c r="E3" s="5"/>
      <c r="F3" s="5"/>
      <c r="G3" s="5"/>
      <c r="H3" s="5"/>
      <c r="I3" s="6"/>
    </row>
    <row r="4" spans="2:9" x14ac:dyDescent="0.25">
      <c r="B4" s="4" t="s">
        <v>2</v>
      </c>
      <c r="C4" s="5"/>
      <c r="D4" s="5"/>
      <c r="E4" s="5"/>
      <c r="F4" s="5"/>
      <c r="G4" s="5"/>
      <c r="H4" s="5"/>
      <c r="I4" s="6"/>
    </row>
    <row r="5" spans="2:9" x14ac:dyDescent="0.25">
      <c r="B5" s="7" t="str">
        <f>[1]ADMINISTRATIVA!B6</f>
        <v>Del 1° de enero al 31 de diciembre de 2020</v>
      </c>
      <c r="C5" s="8"/>
      <c r="D5" s="8"/>
      <c r="E5" s="8"/>
      <c r="F5" s="8"/>
      <c r="G5" s="8"/>
      <c r="H5" s="8"/>
      <c r="I5" s="8"/>
    </row>
    <row r="6" spans="2:9" x14ac:dyDescent="0.25">
      <c r="B6" s="9" t="s">
        <v>3</v>
      </c>
      <c r="C6" s="10"/>
      <c r="D6" s="11" t="s">
        <v>4</v>
      </c>
      <c r="E6" s="11"/>
      <c r="F6" s="11"/>
      <c r="G6" s="11"/>
      <c r="H6" s="11"/>
      <c r="I6" s="11" t="s">
        <v>5</v>
      </c>
    </row>
    <row r="7" spans="2:9" ht="24" x14ac:dyDescent="0.25">
      <c r="B7" s="12"/>
      <c r="C7" s="13"/>
      <c r="D7" s="14" t="s">
        <v>6</v>
      </c>
      <c r="E7" s="14" t="s">
        <v>7</v>
      </c>
      <c r="F7" s="14" t="s">
        <v>8</v>
      </c>
      <c r="G7" s="14" t="s">
        <v>9</v>
      </c>
      <c r="H7" s="14" t="s">
        <v>10</v>
      </c>
      <c r="I7" s="11"/>
    </row>
    <row r="8" spans="2:9" x14ac:dyDescent="0.25">
      <c r="B8" s="15"/>
      <c r="C8" s="16"/>
      <c r="D8" s="17">
        <v>1</v>
      </c>
      <c r="E8" s="17">
        <v>2</v>
      </c>
      <c r="F8" s="17" t="s">
        <v>11</v>
      </c>
      <c r="G8" s="17">
        <v>4</v>
      </c>
      <c r="H8" s="17">
        <v>5</v>
      </c>
      <c r="I8" s="17" t="s">
        <v>12</v>
      </c>
    </row>
    <row r="9" spans="2:9" x14ac:dyDescent="0.25">
      <c r="B9" s="18"/>
      <c r="C9" s="19"/>
      <c r="D9" s="20"/>
      <c r="E9" s="20"/>
      <c r="F9" s="20"/>
      <c r="G9" s="20"/>
      <c r="H9" s="20"/>
      <c r="I9" s="20"/>
    </row>
    <row r="10" spans="2:9" ht="15" customHeight="1" x14ac:dyDescent="0.25">
      <c r="B10" s="21" t="s">
        <v>13</v>
      </c>
      <c r="C10" s="22"/>
      <c r="D10" s="23">
        <v>2339707119.0599995</v>
      </c>
      <c r="E10" s="23">
        <v>168429597.06</v>
      </c>
      <c r="F10" s="23">
        <v>2508136716.1200004</v>
      </c>
      <c r="G10" s="23">
        <v>2429771285.29</v>
      </c>
      <c r="H10" s="23">
        <v>2384324990.5599999</v>
      </c>
      <c r="I10" s="23">
        <v>78365430.829999998</v>
      </c>
    </row>
    <row r="11" spans="2:9" x14ac:dyDescent="0.25">
      <c r="B11" s="24"/>
      <c r="C11" s="25" t="s">
        <v>14</v>
      </c>
      <c r="D11" s="26">
        <v>58701818.950000003</v>
      </c>
      <c r="E11" s="26">
        <v>-17877191.300000001</v>
      </c>
      <c r="F11" s="26">
        <v>40824627.649999999</v>
      </c>
      <c r="G11" s="26">
        <v>40823966.020000003</v>
      </c>
      <c r="H11" s="26">
        <v>40823966.020000003</v>
      </c>
      <c r="I11" s="26">
        <v>661.63</v>
      </c>
    </row>
    <row r="12" spans="2:9" x14ac:dyDescent="0.25">
      <c r="B12" s="24"/>
      <c r="C12" s="25" t="s">
        <v>15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</row>
    <row r="13" spans="2:9" x14ac:dyDescent="0.25">
      <c r="B13" s="24"/>
      <c r="C13" s="25" t="s">
        <v>16</v>
      </c>
      <c r="D13" s="26">
        <v>905235277.29999948</v>
      </c>
      <c r="E13" s="26">
        <v>-124129768.31999999</v>
      </c>
      <c r="F13" s="26">
        <v>781105508.98000002</v>
      </c>
      <c r="G13" s="26">
        <v>764288247.74000001</v>
      </c>
      <c r="H13" s="26">
        <v>718855154.53999996</v>
      </c>
      <c r="I13" s="26">
        <v>16817261.239999998</v>
      </c>
    </row>
    <row r="14" spans="2:9" x14ac:dyDescent="0.25">
      <c r="B14" s="24"/>
      <c r="C14" s="25" t="s">
        <v>17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</row>
    <row r="15" spans="2:9" x14ac:dyDescent="0.25">
      <c r="B15" s="24"/>
      <c r="C15" s="25" t="s">
        <v>18</v>
      </c>
      <c r="D15" s="26">
        <v>345541366.85999984</v>
      </c>
      <c r="E15" s="26">
        <v>-95009097.25</v>
      </c>
      <c r="F15" s="26">
        <v>250532269.61000001</v>
      </c>
      <c r="G15" s="26">
        <v>243148329.31</v>
      </c>
      <c r="H15" s="26">
        <v>243135127.78</v>
      </c>
      <c r="I15" s="26">
        <v>7383940.2999999998</v>
      </c>
    </row>
    <row r="16" spans="2:9" x14ac:dyDescent="0.25">
      <c r="B16" s="24"/>
      <c r="C16" s="25" t="s">
        <v>19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</row>
    <row r="17" spans="1:9" x14ac:dyDescent="0.25">
      <c r="B17" s="24"/>
      <c r="C17" s="25" t="s">
        <v>20</v>
      </c>
      <c r="D17" s="26">
        <v>851978849.51000011</v>
      </c>
      <c r="E17" s="26">
        <v>414204502.05000001</v>
      </c>
      <c r="F17" s="26">
        <v>1266183351.5599999</v>
      </c>
      <c r="G17" s="26">
        <v>1213651525.6400001</v>
      </c>
      <c r="H17" s="26">
        <v>1213651525.6400001</v>
      </c>
      <c r="I17" s="26">
        <v>52531825.920000002</v>
      </c>
    </row>
    <row r="18" spans="1:9" x14ac:dyDescent="0.25">
      <c r="B18" s="24"/>
      <c r="C18" s="25" t="s">
        <v>21</v>
      </c>
      <c r="D18" s="26">
        <v>178249806.44</v>
      </c>
      <c r="E18" s="26">
        <v>-8758848.1199999992</v>
      </c>
      <c r="F18" s="26">
        <v>169490958.31999999</v>
      </c>
      <c r="G18" s="26">
        <v>167859216.58000001</v>
      </c>
      <c r="H18" s="26">
        <v>167859216.58000001</v>
      </c>
      <c r="I18" s="26">
        <v>1631741.74</v>
      </c>
    </row>
    <row r="19" spans="1:9" x14ac:dyDescent="0.25">
      <c r="B19" s="24"/>
      <c r="C19" s="25"/>
      <c r="D19" s="26"/>
      <c r="E19" s="26"/>
      <c r="F19" s="26"/>
      <c r="G19" s="26"/>
      <c r="H19" s="26"/>
      <c r="I19" s="26"/>
    </row>
    <row r="20" spans="1:9" x14ac:dyDescent="0.25">
      <c r="B20" s="21" t="s">
        <v>22</v>
      </c>
      <c r="C20" s="22"/>
      <c r="D20" s="23">
        <v>3559831022.9299974</v>
      </c>
      <c r="E20" s="23">
        <v>1142112943.2299998</v>
      </c>
      <c r="F20" s="23">
        <v>4701943966.1599989</v>
      </c>
      <c r="G20" s="23">
        <v>4402146030.0899992</v>
      </c>
      <c r="H20" s="23">
        <v>4348606211.8999996</v>
      </c>
      <c r="I20" s="23">
        <v>299797936.06999993</v>
      </c>
    </row>
    <row r="21" spans="1:9" x14ac:dyDescent="0.25">
      <c r="A21" s="27"/>
      <c r="B21" s="24"/>
      <c r="C21" s="25" t="s">
        <v>23</v>
      </c>
      <c r="D21" s="26">
        <v>7625074.4600000009</v>
      </c>
      <c r="E21" s="26">
        <v>-3014009.61</v>
      </c>
      <c r="F21" s="26">
        <v>4611064.8499999996</v>
      </c>
      <c r="G21" s="26">
        <v>4602434.83</v>
      </c>
      <c r="H21" s="26">
        <v>4602434.83</v>
      </c>
      <c r="I21" s="26">
        <v>8630.02</v>
      </c>
    </row>
    <row r="22" spans="1:9" x14ac:dyDescent="0.25">
      <c r="A22" s="27"/>
      <c r="B22" s="24"/>
      <c r="C22" s="25" t="s">
        <v>24</v>
      </c>
      <c r="D22" s="26">
        <v>2510801385.1199975</v>
      </c>
      <c r="E22" s="26">
        <v>958700642.53999996</v>
      </c>
      <c r="F22" s="26">
        <v>3469502027.6599998</v>
      </c>
      <c r="G22" s="26">
        <v>3177608620.9499998</v>
      </c>
      <c r="H22" s="26">
        <v>3124068802.7600002</v>
      </c>
      <c r="I22" s="26">
        <v>291893406.70999998</v>
      </c>
    </row>
    <row r="23" spans="1:9" x14ac:dyDescent="0.25">
      <c r="A23" s="27"/>
      <c r="B23" s="24"/>
      <c r="C23" s="25" t="s">
        <v>25</v>
      </c>
      <c r="D23" s="26">
        <v>30802530.909999985</v>
      </c>
      <c r="E23" s="26">
        <v>-6809117.0599999996</v>
      </c>
      <c r="F23" s="26">
        <v>23993413.850000001</v>
      </c>
      <c r="G23" s="26">
        <v>23928510.059999999</v>
      </c>
      <c r="H23" s="26">
        <v>23928510.059999999</v>
      </c>
      <c r="I23" s="26">
        <v>64903.79</v>
      </c>
    </row>
    <row r="24" spans="1:9" x14ac:dyDescent="0.25">
      <c r="A24" s="27"/>
      <c r="B24" s="24"/>
      <c r="C24" s="25" t="s">
        <v>26</v>
      </c>
      <c r="D24" s="26">
        <v>330707491.3300001</v>
      </c>
      <c r="E24" s="26">
        <v>271144790.75</v>
      </c>
      <c r="F24" s="26">
        <v>601852282.08000004</v>
      </c>
      <c r="G24" s="26">
        <v>596975019.12</v>
      </c>
      <c r="H24" s="26">
        <v>596975019.12</v>
      </c>
      <c r="I24" s="26">
        <v>4877262.96</v>
      </c>
    </row>
    <row r="25" spans="1:9" x14ac:dyDescent="0.25">
      <c r="A25" s="27"/>
      <c r="B25" s="24"/>
      <c r="C25" s="25" t="s">
        <v>27</v>
      </c>
      <c r="D25" s="26">
        <v>9289981.2300000004</v>
      </c>
      <c r="E25" s="26">
        <v>2316800.08</v>
      </c>
      <c r="F25" s="26">
        <v>11606781.310000001</v>
      </c>
      <c r="G25" s="26">
        <v>11605735.279999999</v>
      </c>
      <c r="H25" s="26">
        <v>11605735.279999999</v>
      </c>
      <c r="I25" s="26">
        <v>1046.03</v>
      </c>
    </row>
    <row r="26" spans="1:9" x14ac:dyDescent="0.25">
      <c r="A26" s="27"/>
      <c r="B26" s="24"/>
      <c r="C26" s="25" t="s">
        <v>28</v>
      </c>
      <c r="D26" s="26">
        <v>638225022.55000007</v>
      </c>
      <c r="E26" s="26">
        <v>-72531795.879999995</v>
      </c>
      <c r="F26" s="26">
        <v>565693226.66999996</v>
      </c>
      <c r="G26" s="26">
        <v>562753451.90999997</v>
      </c>
      <c r="H26" s="26">
        <v>562753451.90999997</v>
      </c>
      <c r="I26" s="26">
        <v>2939774.76</v>
      </c>
    </row>
    <row r="27" spans="1:9" x14ac:dyDescent="0.25">
      <c r="A27" s="27"/>
      <c r="B27" s="24"/>
      <c r="C27" s="25" t="s">
        <v>29</v>
      </c>
      <c r="D27" s="26">
        <v>32379537.330000006</v>
      </c>
      <c r="E27" s="26">
        <v>-7694367.5899999999</v>
      </c>
      <c r="F27" s="26">
        <v>24685169.739999998</v>
      </c>
      <c r="G27" s="26">
        <v>24672257.940000001</v>
      </c>
      <c r="H27" s="26">
        <v>24672257.940000001</v>
      </c>
      <c r="I27" s="26">
        <v>12911.8</v>
      </c>
    </row>
    <row r="28" spans="1:9" x14ac:dyDescent="0.25">
      <c r="B28" s="24"/>
      <c r="C28" s="25"/>
      <c r="D28" s="28"/>
      <c r="E28" s="28"/>
      <c r="F28" s="28"/>
      <c r="G28" s="28"/>
      <c r="H28" s="28"/>
      <c r="I28" s="28"/>
    </row>
    <row r="29" spans="1:9" x14ac:dyDescent="0.25">
      <c r="B29" s="21" t="s">
        <v>30</v>
      </c>
      <c r="C29" s="22"/>
      <c r="D29" s="29">
        <v>118014212.43000002</v>
      </c>
      <c r="E29" s="23">
        <v>-27461765.130000003</v>
      </c>
      <c r="F29" s="23">
        <v>90552447.299999997</v>
      </c>
      <c r="G29" s="23">
        <v>87165453.200000003</v>
      </c>
      <c r="H29" s="23">
        <v>87165453.200000003</v>
      </c>
      <c r="I29" s="23">
        <v>3386994.1</v>
      </c>
    </row>
    <row r="30" spans="1:9" x14ac:dyDescent="0.25">
      <c r="A30" s="27"/>
      <c r="B30" s="24"/>
      <c r="C30" s="25" t="s">
        <v>31</v>
      </c>
      <c r="D30" s="26">
        <v>45058984.870000012</v>
      </c>
      <c r="E30" s="26">
        <v>-18801133.34</v>
      </c>
      <c r="F30" s="26">
        <v>26257851.530000001</v>
      </c>
      <c r="G30" s="26">
        <v>26246399.32</v>
      </c>
      <c r="H30" s="26">
        <v>26246399.32</v>
      </c>
      <c r="I30" s="26">
        <v>11452.21</v>
      </c>
    </row>
    <row r="31" spans="1:9" x14ac:dyDescent="0.25">
      <c r="A31" s="27"/>
      <c r="B31" s="24"/>
      <c r="C31" s="25" t="s">
        <v>32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</row>
    <row r="32" spans="1:9" x14ac:dyDescent="0.25">
      <c r="A32" s="27"/>
      <c r="B32" s="24"/>
      <c r="C32" s="25" t="s">
        <v>33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</row>
    <row r="33" spans="1:9" x14ac:dyDescent="0.25">
      <c r="A33" s="27"/>
      <c r="B33" s="24"/>
      <c r="C33" s="25" t="s">
        <v>34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</row>
    <row r="34" spans="1:9" x14ac:dyDescent="0.25">
      <c r="A34" s="27"/>
      <c r="B34" s="24"/>
      <c r="C34" s="25" t="s">
        <v>35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</row>
    <row r="35" spans="1:9" x14ac:dyDescent="0.25">
      <c r="A35" s="27"/>
      <c r="B35" s="24"/>
      <c r="C35" s="25" t="s">
        <v>36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</row>
    <row r="36" spans="1:9" x14ac:dyDescent="0.25">
      <c r="A36" s="27"/>
      <c r="B36" s="24"/>
      <c r="C36" s="25" t="s">
        <v>37</v>
      </c>
      <c r="D36" s="26">
        <v>4938994.54</v>
      </c>
      <c r="E36" s="26">
        <v>-3200314.6</v>
      </c>
      <c r="F36" s="26">
        <v>1738679.94</v>
      </c>
      <c r="G36" s="26">
        <v>1737988.41</v>
      </c>
      <c r="H36" s="26">
        <v>1737988.41</v>
      </c>
      <c r="I36" s="26">
        <v>691.53</v>
      </c>
    </row>
    <row r="37" spans="1:9" x14ac:dyDescent="0.25">
      <c r="A37" s="27"/>
      <c r="B37" s="24"/>
      <c r="C37" s="25" t="s">
        <v>38</v>
      </c>
      <c r="D37" s="26">
        <v>24394194.640000001</v>
      </c>
      <c r="E37" s="26">
        <v>7761810.75</v>
      </c>
      <c r="F37" s="26">
        <v>32156005.390000001</v>
      </c>
      <c r="G37" s="26">
        <v>29964318.129999999</v>
      </c>
      <c r="H37" s="26">
        <v>29964318.129999999</v>
      </c>
      <c r="I37" s="26">
        <v>2191687.2599999998</v>
      </c>
    </row>
    <row r="38" spans="1:9" x14ac:dyDescent="0.25">
      <c r="A38" s="27"/>
      <c r="B38" s="24"/>
      <c r="C38" s="25" t="s">
        <v>39</v>
      </c>
      <c r="D38" s="26">
        <v>43622038.38000001</v>
      </c>
      <c r="E38" s="26">
        <v>-13222127.939999999</v>
      </c>
      <c r="F38" s="26">
        <v>30399910.440000001</v>
      </c>
      <c r="G38" s="26">
        <v>29216747.34</v>
      </c>
      <c r="H38" s="26">
        <v>29216747.34</v>
      </c>
      <c r="I38" s="26">
        <v>1183163.1000000001</v>
      </c>
    </row>
    <row r="39" spans="1:9" x14ac:dyDescent="0.25">
      <c r="B39" s="24"/>
      <c r="C39" s="25"/>
      <c r="D39" s="28"/>
      <c r="E39" s="28"/>
      <c r="F39" s="28"/>
      <c r="G39" s="28"/>
      <c r="H39" s="28"/>
      <c r="I39" s="28"/>
    </row>
    <row r="40" spans="1:9" x14ac:dyDescent="0.25">
      <c r="B40" s="21" t="s">
        <v>40</v>
      </c>
      <c r="C40" s="22"/>
      <c r="D40" s="30">
        <v>399842034.88</v>
      </c>
      <c r="E40" s="23">
        <v>82103824.109999999</v>
      </c>
      <c r="F40" s="23">
        <v>481945858.99000001</v>
      </c>
      <c r="G40" s="23">
        <v>480356469.46000004</v>
      </c>
      <c r="H40" s="23">
        <v>453061163.44</v>
      </c>
      <c r="I40" s="23">
        <v>1589389.53</v>
      </c>
    </row>
    <row r="41" spans="1:9" ht="24" x14ac:dyDescent="0.25">
      <c r="A41" s="27"/>
      <c r="B41" s="24"/>
      <c r="C41" s="25" t="s">
        <v>41</v>
      </c>
      <c r="D41" s="26">
        <v>252063347.69</v>
      </c>
      <c r="E41" s="26">
        <v>-23085852.300000001</v>
      </c>
      <c r="F41" s="26">
        <v>228977495.38999999</v>
      </c>
      <c r="G41" s="26">
        <v>228977495.38999999</v>
      </c>
      <c r="H41" s="26">
        <v>228977495.38999999</v>
      </c>
      <c r="I41" s="26">
        <v>0</v>
      </c>
    </row>
    <row r="42" spans="1:9" ht="24" x14ac:dyDescent="0.25">
      <c r="A42" s="27"/>
      <c r="B42" s="24"/>
      <c r="C42" s="25" t="s">
        <v>42</v>
      </c>
      <c r="D42" s="26">
        <v>147778687.19000003</v>
      </c>
      <c r="E42" s="26">
        <v>-14954891.09</v>
      </c>
      <c r="F42" s="26">
        <v>132823796.09999999</v>
      </c>
      <c r="G42" s="26">
        <v>132823796.09999999</v>
      </c>
      <c r="H42" s="26">
        <v>132823796.09999999</v>
      </c>
      <c r="I42" s="26">
        <v>0</v>
      </c>
    </row>
    <row r="43" spans="1:9" x14ac:dyDescent="0.25">
      <c r="A43" s="27"/>
      <c r="B43" s="24"/>
      <c r="C43" s="25" t="s">
        <v>43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</row>
    <row r="44" spans="1:9" x14ac:dyDescent="0.25">
      <c r="A44" s="27"/>
      <c r="B44" s="24"/>
      <c r="C44" s="25" t="s">
        <v>44</v>
      </c>
      <c r="D44" s="26">
        <v>0</v>
      </c>
      <c r="E44" s="26">
        <v>120144567.5</v>
      </c>
      <c r="F44" s="26">
        <v>120144567.5</v>
      </c>
      <c r="G44" s="26">
        <v>118555177.97</v>
      </c>
      <c r="H44" s="26">
        <v>91259871.950000003</v>
      </c>
      <c r="I44" s="26">
        <v>1589389.53</v>
      </c>
    </row>
    <row r="45" spans="1:9" x14ac:dyDescent="0.25">
      <c r="B45" s="24"/>
      <c r="C45" s="25"/>
      <c r="D45" s="28"/>
      <c r="E45" s="28"/>
      <c r="F45" s="28"/>
      <c r="G45" s="28"/>
      <c r="H45" s="28"/>
      <c r="I45" s="28"/>
    </row>
    <row r="46" spans="1:9" x14ac:dyDescent="0.25">
      <c r="B46" s="31"/>
      <c r="C46" s="32" t="s">
        <v>45</v>
      </c>
      <c r="D46" s="33">
        <v>6417394389.2999973</v>
      </c>
      <c r="E46" s="33">
        <f>E40+E29+E20+E10</f>
        <v>1365184599.2699997</v>
      </c>
      <c r="F46" s="33">
        <f t="shared" ref="F46:I46" si="0">F40+F29+F20+F10</f>
        <v>7782578988.5699997</v>
      </c>
      <c r="G46" s="33">
        <f t="shared" si="0"/>
        <v>7399439238.039999</v>
      </c>
      <c r="H46" s="33">
        <f t="shared" si="0"/>
        <v>7273157819.1000004</v>
      </c>
      <c r="I46" s="33">
        <f t="shared" si="0"/>
        <v>383139750.52999991</v>
      </c>
    </row>
    <row r="47" spans="1:9" x14ac:dyDescent="0.25">
      <c r="B47" t="s">
        <v>46</v>
      </c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FUNCIONAL</vt:lpstr>
      <vt:lpstr>FUNCIONAL!Área_de_impresión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2021-05-18T18:38:30Z</cp:lastPrinted>
  <dcterms:created xsi:type="dcterms:W3CDTF">2021-05-18T18:36:23Z</dcterms:created>
  <dcterms:modified xsi:type="dcterms:W3CDTF">2021-05-18T18:38:36Z</dcterms:modified>
</cp:coreProperties>
</file>