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Portal\1er trimestre\"/>
    </mc:Choice>
  </mc:AlternateContent>
  <bookViews>
    <workbookView xWindow="0" yWindow="0" windowWidth="28800" windowHeight="10395"/>
  </bookViews>
  <sheets>
    <sheet name="ADMINISTRATIVA 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F15" i="1"/>
  <c r="I15" i="1" s="1"/>
  <c r="F14" i="1"/>
  <c r="I14" i="1" s="1"/>
  <c r="F13" i="1"/>
  <c r="I13" i="1" s="1"/>
  <c r="I12" i="1"/>
  <c r="I17" i="1" s="1"/>
  <c r="H12" i="1"/>
  <c r="H17" i="1" s="1"/>
  <c r="G12" i="1"/>
  <c r="G17" i="1" s="1"/>
  <c r="F12" i="1"/>
  <c r="F17" i="1" s="1"/>
  <c r="E12" i="1"/>
  <c r="E17" i="1" s="1"/>
  <c r="B6" i="1"/>
</calcChain>
</file>

<file path=xl/sharedStrings.xml><?xml version="1.0" encoding="utf-8"?>
<sst xmlns="http://schemas.openxmlformats.org/spreadsheetml/2006/main" count="18" uniqueCount="18">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</sst>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  <xf numFmtId="37" fontId="3" fillId="4" borderId="4" xfId="1" applyNumberFormat="1" applyFont="1" applyFill="1" applyBorder="1" applyAlignment="1" applyProtection="1">
      <alignment horizontal="center" vertical="center"/>
    </xf>
    <xf numFmtId="37" fontId="3" fillId="4" borderId="5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wrapText="1"/>
    </xf>
    <xf numFmtId="37" fontId="3" fillId="4" borderId="6" xfId="1" applyNumberFormat="1" applyFont="1" applyFill="1" applyBorder="1" applyAlignment="1" applyProtection="1">
      <alignment horizontal="center" vertical="center"/>
    </xf>
    <xf numFmtId="37" fontId="3" fillId="4" borderId="8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43" fontId="6" fillId="2" borderId="13" xfId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5" fillId="2" borderId="14" xfId="1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  <xf numFmtId="43" fontId="0" fillId="2" borderId="0" xfId="1" applyFont="1" applyFill="1"/>
    <xf numFmtId="43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PP-JVAZQUEZWS\Users\julia.vazquez\Desktop\Coordinaci&#243;n%20de%20Control%20Interno%20y%20Evaluaci&#243;n\ANALITICOS%20PRESUPUESTALES\2022\1er%20trimestre\analiticos\CONAC%20(EGRESOS)_1er%20trim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  <sheetName val="PPTOEG21ANUAL-PERIODO"/>
    </sheetNames>
    <sheetDataSet>
      <sheetData sheetId="0">
        <row r="6">
          <cell r="B6" t="str">
            <v>Del 1° de enero al 31 de marzo de 2022</v>
          </cell>
        </row>
        <row r="27">
          <cell r="E27">
            <v>735657267.3599999</v>
          </cell>
          <cell r="F27">
            <v>7332245113.7799997</v>
          </cell>
          <cell r="G27">
            <v>1351935145.55</v>
          </cell>
          <cell r="H27">
            <v>1180978919.8400002</v>
          </cell>
          <cell r="I27">
            <v>5980309968.2299995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60" zoomScaleNormal="90" workbookViewId="0">
      <selection activeCell="F30" sqref="F30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7.42578125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8" t="s">
        <v>1</v>
      </c>
      <c r="C4" s="9"/>
      <c r="D4" s="9"/>
      <c r="E4" s="9"/>
      <c r="F4" s="9"/>
      <c r="G4" s="9"/>
      <c r="H4" s="9"/>
      <c r="I4" s="10"/>
      <c r="J4" s="1"/>
    </row>
    <row r="5" spans="1:10" x14ac:dyDescent="0.25">
      <c r="A5" s="1"/>
      <c r="B5" s="8" t="s">
        <v>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tr">
        <f>[1]ADMINISTRATIVA!B6</f>
        <v>Del 1° de enero al 31 de marzo de 2022</v>
      </c>
      <c r="C6" s="12"/>
      <c r="D6" s="12"/>
      <c r="E6" s="12"/>
      <c r="F6" s="12"/>
      <c r="G6" s="12"/>
      <c r="H6" s="12"/>
      <c r="I6" s="13"/>
      <c r="J6" s="1"/>
    </row>
    <row r="7" spans="1:10" x14ac:dyDescent="0.25">
      <c r="A7" s="1"/>
      <c r="B7" s="14"/>
      <c r="C7" s="14"/>
      <c r="D7" s="14"/>
      <c r="E7" s="14"/>
      <c r="F7" s="14"/>
      <c r="G7" s="14"/>
      <c r="H7" s="14"/>
      <c r="I7" s="14"/>
      <c r="J7" s="1"/>
    </row>
    <row r="8" spans="1:10" x14ac:dyDescent="0.25">
      <c r="A8" s="1"/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  <c r="J8" s="1"/>
    </row>
    <row r="9" spans="1:10" ht="26.25" x14ac:dyDescent="0.25">
      <c r="A9" s="1"/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0"/>
      <c r="J9" s="1"/>
    </row>
    <row r="10" spans="1:10" x14ac:dyDescent="0.25">
      <c r="A10" s="1"/>
      <c r="B10" s="25"/>
      <c r="C10" s="26"/>
      <c r="D10" s="27">
        <v>1</v>
      </c>
      <c r="E10" s="27">
        <v>2</v>
      </c>
      <c r="F10" s="27" t="s">
        <v>11</v>
      </c>
      <c r="G10" s="27">
        <v>4</v>
      </c>
      <c r="H10" s="27">
        <v>5</v>
      </c>
      <c r="I10" s="27" t="s">
        <v>12</v>
      </c>
      <c r="J10" s="1"/>
    </row>
    <row r="11" spans="1:10" x14ac:dyDescent="0.25">
      <c r="A11" s="1"/>
      <c r="B11" s="28"/>
      <c r="C11" s="29"/>
      <c r="D11" s="30"/>
      <c r="E11" s="30"/>
      <c r="F11" s="30"/>
      <c r="G11" s="30"/>
      <c r="H11" s="30"/>
      <c r="I11" s="30"/>
      <c r="J11" s="1"/>
    </row>
    <row r="12" spans="1:10" x14ac:dyDescent="0.25">
      <c r="A12" s="1"/>
      <c r="B12" s="31"/>
      <c r="C12" s="32" t="s">
        <v>13</v>
      </c>
      <c r="D12" s="33">
        <v>6596587846.4200001</v>
      </c>
      <c r="E12" s="33">
        <f>[1]ADMINISTRATIVA!E27</f>
        <v>735657267.3599999</v>
      </c>
      <c r="F12" s="33">
        <f>[1]ADMINISTRATIVA!F27</f>
        <v>7332245113.7799997</v>
      </c>
      <c r="G12" s="33">
        <f>[1]ADMINISTRATIVA!G27</f>
        <v>1351935145.55</v>
      </c>
      <c r="H12" s="33">
        <f>[1]ADMINISTRATIVA!H27</f>
        <v>1180978919.8400002</v>
      </c>
      <c r="I12" s="33">
        <f>[1]ADMINISTRATIVA!I27</f>
        <v>5980309968.2299995</v>
      </c>
      <c r="J12" s="1"/>
    </row>
    <row r="13" spans="1:10" x14ac:dyDescent="0.25">
      <c r="A13" s="1"/>
      <c r="B13" s="31"/>
      <c r="C13" s="32" t="s">
        <v>14</v>
      </c>
      <c r="D13" s="33">
        <v>0</v>
      </c>
      <c r="E13" s="33">
        <v>0</v>
      </c>
      <c r="F13" s="33">
        <f>D13+E13</f>
        <v>0</v>
      </c>
      <c r="G13" s="33">
        <v>0</v>
      </c>
      <c r="H13" s="33">
        <v>0</v>
      </c>
      <c r="I13" s="33">
        <f>F13-G13</f>
        <v>0</v>
      </c>
      <c r="J13" s="1"/>
    </row>
    <row r="14" spans="1:10" x14ac:dyDescent="0.25">
      <c r="A14" s="1"/>
      <c r="B14" s="31"/>
      <c r="C14" s="32" t="s">
        <v>15</v>
      </c>
      <c r="D14" s="33">
        <v>0</v>
      </c>
      <c r="E14" s="33">
        <v>0</v>
      </c>
      <c r="F14" s="33">
        <f>D14+E14</f>
        <v>0</v>
      </c>
      <c r="G14" s="33">
        <v>0</v>
      </c>
      <c r="H14" s="33">
        <v>0</v>
      </c>
      <c r="I14" s="33">
        <f>F14-G14</f>
        <v>0</v>
      </c>
      <c r="J14" s="1"/>
    </row>
    <row r="15" spans="1:10" x14ac:dyDescent="0.25">
      <c r="A15" s="1"/>
      <c r="B15" s="31"/>
      <c r="C15" s="32" t="s">
        <v>16</v>
      </c>
      <c r="D15" s="33">
        <v>0</v>
      </c>
      <c r="E15" s="33">
        <v>0</v>
      </c>
      <c r="F15" s="33">
        <f>D15+E15</f>
        <v>0</v>
      </c>
      <c r="G15" s="33">
        <v>0</v>
      </c>
      <c r="H15" s="33">
        <v>0</v>
      </c>
      <c r="I15" s="33">
        <f>F15-G15</f>
        <v>0</v>
      </c>
      <c r="J15" s="1"/>
    </row>
    <row r="16" spans="1:10" x14ac:dyDescent="0.25">
      <c r="A16" s="1"/>
      <c r="B16" s="34"/>
      <c r="C16" s="35"/>
      <c r="D16" s="33"/>
      <c r="E16" s="33"/>
      <c r="F16" s="33"/>
      <c r="G16" s="33"/>
      <c r="H16" s="33"/>
      <c r="I16" s="36"/>
      <c r="J16" s="1"/>
    </row>
    <row r="17" spans="1:10" x14ac:dyDescent="0.25">
      <c r="A17" s="1"/>
      <c r="B17" s="37"/>
      <c r="C17" s="38" t="s">
        <v>17</v>
      </c>
      <c r="D17" s="39">
        <f>SUM(D12:D15)</f>
        <v>6596587846.4200001</v>
      </c>
      <c r="E17" s="39">
        <f>SUM(E12:E15)</f>
        <v>735657267.3599999</v>
      </c>
      <c r="F17" s="39">
        <f t="shared" ref="F17:I17" si="0">SUM(F12:F15)</f>
        <v>7332245113.7799997</v>
      </c>
      <c r="G17" s="39">
        <f t="shared" si="0"/>
        <v>1351935145.55</v>
      </c>
      <c r="H17" s="39">
        <f t="shared" si="0"/>
        <v>1180978919.8400002</v>
      </c>
      <c r="I17" s="39">
        <f t="shared" si="0"/>
        <v>5980309968.2299995</v>
      </c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40"/>
      <c r="E19" s="40"/>
      <c r="F19" s="40"/>
      <c r="G19" s="40"/>
      <c r="H19" s="40"/>
      <c r="I19" s="40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41"/>
      <c r="E21" s="41"/>
      <c r="F21" s="41"/>
      <c r="G21" s="41"/>
      <c r="H21" s="41"/>
      <c r="I21" s="41"/>
      <c r="J21" s="1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2022-08-19T17:40:31Z</dcterms:created>
  <dcterms:modified xsi:type="dcterms:W3CDTF">2022-08-19T17:40:51Z</dcterms:modified>
</cp:coreProperties>
</file>