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xiomara.lazaro\Desktop\CJyE\04_PI-PE\FINAL 2026 EGRESOS\"/>
    </mc:Choice>
  </mc:AlternateContent>
  <bookViews>
    <workbookView xWindow="0" yWindow="0" windowWidth="28800" windowHeight="11580" activeTab="1"/>
  </bookViews>
  <sheets>
    <sheet name="T1 CP " sheetId="1" r:id="rId1"/>
    <sheet name="T2 C2" sheetId="2" r:id="rId2"/>
    <sheet name="T3 AP" sheetId="3" r:id="rId3"/>
    <sheet name="T4 AP-PS" sheetId="4" r:id="rId4"/>
    <sheet name="T5 C3 AP-PJ" sheetId="5" r:id="rId5"/>
    <sheet name="T6 C3 AP-SP" sheetId="6" r:id="rId6"/>
    <sheet name="T7 C3 AP-MM" sheetId="7" r:id="rId7"/>
    <sheet name="T8 C4" sheetId="8" r:id="rId8"/>
    <sheet name="T9 C4 - EADyOP 09-25" sheetId="9" r:id="rId9"/>
    <sheet name="T10 CU" sheetId="10" r:id="rId10"/>
    <sheet name="T11 PP" sheetId="11" r:id="rId11"/>
  </sheets>
  <definedNames>
    <definedName name="_ftn1" localSheetId="1">'T2 C2'!$A$14</definedName>
    <definedName name="_ftnref1" localSheetId="1">'T2 C2'!$A$11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2" i="3" l="1"/>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alcChain>
</file>

<file path=xl/sharedStrings.xml><?xml version="1.0" encoding="utf-8"?>
<sst xmlns="http://schemas.openxmlformats.org/spreadsheetml/2006/main" count="1117" uniqueCount="833">
  <si>
    <t xml:space="preserve">DESCRIPCIÓN DEL GASTO </t>
  </si>
  <si>
    <t>MONTO  2026</t>
  </si>
  <si>
    <t>FECHA DE INICIO</t>
  </si>
  <si>
    <t xml:space="preserve">FECHA DE TERMINO </t>
  </si>
  <si>
    <t xml:space="preserve">SUMINISTRO DE LENTES PARA APOYOS A LA CIUDADANÍA DEL MUNICIPIO DE MONTERREY, PARA EL PERIODO DE SEPTIEMBRE DE 2025 A AGOSTO DE 2026 </t>
  </si>
  <si>
    <t>IMPLEMENTACIÓN DEL PROGRAMA DE MICROCRÉDITOS, EN COLABORACIÓN CON BANCO AFIRME Y EL GOBIERNO DE MONTERREY, A CARGO DE LA DIRECCIÓN DE PROMOCIÓN DE INVERSIONES Y EMPLEO</t>
  </si>
  <si>
    <t>ARRENDAMIENTO DEL INMUEBLE DE MADERERÍA VICTORIA, PARA EL PROYECTO "CASA DEL LIBRO" A 10 AÑOS POR $150,000.00 (M.N) MENSUALES ACTUALIZADOS AL 3% (TRES POR CIENTO) ANUAL A PARTIR DEL SEGUNDO AÑO DE VIGENCIA, MÁS EL IMPUESTO AL VALOR AGREGADO CONTRATO</t>
  </si>
  <si>
    <t>SUMINISTRO DE TARJETAS ELECTRÓNICAS PARA EL PROYECTO "TARJETA REGIA PLUS"</t>
  </si>
  <si>
    <t>PUESTA EN MARCHA DEL PROGRAMA "TRANSFORMANDO MONTERREY", PARA LA MEJORA DE LA CALIDAD DE VIDA DE LAS PERSONAS QUE HABITAN EN HOGARES EN SITUACIÓN DE POBREZA Y/O BAJOS INGRESOS MEDIANTE LA IMPLEMENTACIÓN DE DIVERSAS ACCIONES ENFOCADAS EN EL MEJORAMIENTO DE LA VIVIENDA</t>
  </si>
  <si>
    <t xml:space="preserve">IMPLEMENTACIÓN DEL PROGRAMA ZONA ESCOLAR SEGURA </t>
  </si>
  <si>
    <t>SERVICIO DE TRANSPORTACIÓN PARA EL PROYECTO REGIO RUTA, PARA EL PERIODO DE MARZO DE 2025 A SEPTIEMBRE DE 2027</t>
  </si>
  <si>
    <t>CONTRATACIÓN DE LOS SERVICIOS DE LICENCIAMIENTO PARA USO DEL SISTEMA WEB, CPLUS, INCLUYENDO INTERFAZ CHATBOT, CONSISTENTES EN UN SISTEMA DE RECEPCIÓN, GESTIÓN Y SEGUIMIENTO DE SOLICITUDES Y REPORTES DE ATENCIÓN CIUDADANA, PARA EL PERIODO DEL 18 DE ENERO DE 2025 AL 18 DE ENERO DE 2026</t>
  </si>
  <si>
    <t xml:space="preserve">"POR VIRTUD DEL PRESENTE CONTRATO, EL CLIENTE SOLICITA A HR LA ASIGNACIÓN DE LA O LAS CALIFICACIONES CREDITICIAS QUE SE DESCRIBEN EN LA CLÁUSULA TERCERA SIGUIENTE. LO ANTERIOR, PARA EFECTOS DE OBTENER:
1. CALIFICACIÓN DE CALIDAD CREDITICIA QUIROGRAFARIA DEL MUNICIPIO DE MONTERREY, NUEVO LEÓN.
2. CALIFICACIÓN DE CALIDAD CREDITICIA DE UN CRÉDITO BANCARIO ESTRUCTURADO CON GARANTÍA DE PAGO OPORTUNO (C/GPO), POR UN MONTO INICIAL DE $839,860,000 (OCHOCIENTOS TREINTA Y NUEVE MILLONES OCHOCIENTOS SESENTA MIL PESOS 00/100 M.N.) CON BBVA MÉXICO, S.A., INSTITUCIÓN DE BANCA MÚLTIPLE, GRUPO FINANCIERO BBVA MÉXICO DEL MUNICIPAL DE MONTERREY, NUEVO LEÓN.
3. CALIFICACIÓN DE CALIDAD CREDITICIA DE UN CRÉDITO BANCARIO ESTRUCTURADO SIN GARANTÍA DE PAGO OPORTUNO (S/GPO), POR UN MONTO INICIAL DE $839,860,000 (OCHOCIENTOS TREINTA Y NUEVE MILLONES OCHOCIENTOS SESENTA MIL PESOS 00/100 M.N.) CON BBVA MÉXICO, S.A., INSTITUCIÓN DE BANCA MÚLTIPLE, GRUPO FINANCIERO BBVA MÉXICO DEL MUNICIPAL DE MONTERREY, NUEVO LEÓN."
</t>
  </si>
  <si>
    <t>CONTRATACIÓN DE SERVICIOS DE ORGANIZACIÓN CONSISTENTES EN COORDINACIÓN, ESTRATEGIA, PRODUCCIÓN Y ADMINISTRACIÓN DE ACTIVIDADES CULTURALES, ARTÍSTICOS, CONMEMORATIVOS PARA EL MUNDIAL DE FUTBOL 2026, PARA EL PERIODO DE SEPTIEMBRE DE 2025 A JULIO DE 2026</t>
  </si>
  <si>
    <t>SERVICIO DE ARRENDAMIENTO PURO DE VEHÍCULOS UTILITARIOS, MAQUINARIA Y EQUIPO PESADO PARA LAS DIVERSAS ÁREAS DE ESTE GOBIERNO MUNICIPAL POR UN PERIODO DE 48 MESES A PARTIR DE SU CONTRATACIÓN</t>
  </si>
  <si>
    <t>CONTRATACIÓN DE SERVICIOS DE LABORATORIO DE ANÁLISIS CLÍNICOS, PARA EL PERIODO COMPRENDIDO DE ENERO DE 2025 A SEPTIEMBRE DE 2027</t>
  </si>
  <si>
    <t>SERVICIO DE IMPLEMENTACIÓN DEL SERVICIO DE PARQUÍMETROS A TRAVÉS DE LA PLATAFORMA KIGO PARKIMOVIL, LA CUAL SE ENCARGA DEL CONTROL Y GESTIÓN DE LOS CAJONES DE ESTACIONAMIENTO EN LA VÍA PUBLICA, PARA EL PERIODO DE ABRIL DE 2025 A SEPTIEMBRE DE 2027</t>
  </si>
  <si>
    <t>SUMINISTRO DE COMBUSTIBLE PARA LOS VEHÍCULOS Y EQUIPOS PROPIEDAD DEL MUNICIPIO DE MONTERREY, PARA EL PERIODO DE MARZO DE 2025 A FEBRERO DE 2026</t>
  </si>
  <si>
    <t>SERVICIOS ESPECIALIZADOS PARA LA IMPLEMENTACIÓN DE SOFTWARE ID (INFRACCIÓN DIGITAL), PARA FACILITAR EL COBRO DE MULTAS CON EL FIN DE MODERNIZAR Y OPTIMIZAR EL PROCESO DE REGISTRO Y GESTIÓN DE INFRACCIONES DE TRÁNSITO EN EL MUNICIPIO DE MONTERREY, PARA EL PERIODO DE ABRIL DE 2025 A SEPTIEMBRE DE 2027</t>
  </si>
  <si>
    <t>SUMINISTRO DE BONOS DE DESPENSA, PARA EL PERIODO DE MARZO DE 2025 A SEPTIEMBRE DE 2027</t>
  </si>
  <si>
    <t>SERVICIO DE EVALUACIÓN Y DICTAMEN PARA LA EMISIÓN DE CALIFICACIÓN CREDITICIA DEL MUNICIPIO DE MONTERREY</t>
  </si>
  <si>
    <t>CONTRATACIÓN DE LOS SERVICIOS DE RECEPCIÓN DE PAGO DE INGRESOS DEL MUNICIPIO DE MONTERREY MEDIANTE INSTALACIÓN Y OPERACIÓN DE MÓDULOS O VENTANILLAS EN LOCALIDADES O ÁREAS ESPECÍFICAS QUE EL MUNICIPIO DE MONTERREY DESIGNE, PARA EL PERIODO COMPRENDIDO DEL 01 DE ENERO DE 2025 AL 29 DE SEPTIEMBRE DE 2027</t>
  </si>
  <si>
    <t>CONTRATACIÓN DE PLATAFORMA DE PAGO PREDIAL MUNICIPAL, CON VIGENCIA DEL 01 DE ENERO DE 2025 AL TÉRMINO DE LA PRESENTE ADMINISTRACIÓN</t>
  </si>
  <si>
    <t>ARRENDAMIENTO DE EQUIPO DE COPIADO E IMPRESIÓN PARA LAS DIVERSAS ÁREAS DE ESTE GOBIERNO MUNICIPAL, PARA EL PERIODO COMPRENDIDO DEL MES DE MARZO DE 2025 AL MES DE FEBRERO DE 2026</t>
  </si>
  <si>
    <t>DISEÑO, INSTALACIÓN, CONFIGURACIÓN, PUESTA EN MARCHA Y OPERACIÓN DE UN SISTEMA TECNOLÓGICO INTEGRAL PARA UNIDADES DE TRANSPORTE URBANO QUE PERMITA EL MONITOREO DE OPERACIÓN, ANÁLISIS DE DATOS Y MEJORA AL SERVICIO DE USUARIO, PARA EL PERIODO DE JULIO DE 2025 A SEPTIEMBRE DE 2027</t>
  </si>
  <si>
    <t>SERVICIO DE ACTUALIZACIÓN E IMPLEMENTACIÓN DE LOS MÓDULOS DE INGRESOS DE REGER</t>
  </si>
  <si>
    <t>CORREDOR VIAL ACUEDUCTO – ANTIGUO CAMINO A VILLA DE SANTIAGO, EN EL MUNICIPIO DE MONTERREY, NUEVO LEÓN.</t>
  </si>
  <si>
    <t xml:space="preserve">CONSTRUCCIÓN DE CARRILES LATERALES ORIENTE EN CARRETERA NACIONAL EN EL TRAMO I, DE CADENAMIENTO 0+000 AL 0+740, MONTERREY NUEVO LEON </t>
  </si>
  <si>
    <t xml:space="preserve">CONSTRUCCIÓN DE CARRILES LATERALES ORIENTE EN CARRETERA NACIONAL EN EL TRAMO II, DE CADENAMIENTO  0+740 al 1+300, MONTERREY NUEVO LEÓN </t>
  </si>
  <si>
    <t>CONSTRUCCIÓN DE PASO SUPERIOR VEHICULAR EN CARRETERA NACIONAL Y AV. EL RIOJA, PRIMERA ETAPA EN EL MUNICIPIO DE MONTERREY, NUEVO LEÓN.</t>
  </si>
  <si>
    <t>CONSTRUCCIÓN DE PASO SUPERIOR VEHICULAR EN CARRETERA NACIONAL Y AV. EL RIOJA, SEGUNDA ETAPA EN EL MUNICIPIO DE MONTERREY, NUEVO LEÓN.</t>
  </si>
  <si>
    <t>SUPERVISIÓN EXTERNA DE OBRAS DE INFRAESTRUCTURA VIAL EN ZONA DEL HUAJUCO, EN EL MUNICIPIO DE MONTERREY, NUEVO LEÓN</t>
  </si>
  <si>
    <t>CONSTRUCCIÓN DE CENTRO DE COMANDO, CONTROL, COMUNICACIÓN Y CÓMPUTO (C4) ZONA SUR EN EL MUNICIPIO DE MONTERREY, NUEVO LEÓN</t>
  </si>
  <si>
    <t>CONSTRUCCIÓN DE CENTRO DE COMANDO, CONTROL, COMUNICACIÓN Y CÓMPUTO (C4) ZONA NORTE EN EL MUNICIPIO DE MONTERREY, NUEVO LEÓN</t>
  </si>
  <si>
    <t>CONSTRUCCIÓN DE DOMO ACUÁTICO EN LA ZONA DE LA ALBERCA DE LA CIUDAD DE LA INCLUSIÓN, UBICADA EN CALLE VETERANOS DE LA REVOLUCIÓN, ENTRE LAS CALLES 1913 Y PLAN DE GUADALUPE , COL. ANTONIO I. VILLARREAL, EN EL MUNICIPIO DE MONTERREY, NUEVO LEÓN</t>
  </si>
  <si>
    <t>CONSTRUCCIÓN DE DRENAJE PLUVIAL EN LAS CALLES ANÍBAL Y CERRO DEL FRAILE, EN LA COL. CUMBRES 2° Y 4° SECTOR, EN EL MUNICIPIO DE MONTERREY, NUEVO LÉON</t>
  </si>
  <si>
    <t>SERVICIO DE ARRENDAMIENTO PURO INCLUYENDO FULL SERVICE LEASING DE VEHÍCULOS-PATRULLAS PARA LA SECRETARIA DE SEGURIDAD Y PROTECCIÓN A LA CIUDADANÍA</t>
  </si>
  <si>
    <t>SERVICIO DE ARRENDAMIENTO DE 07 VEHÍCULOS BLINDADOS PARA LA OPERACIÓN DE LA SECRETARIA DE SEGURIDAD Y PROTECCIÓN A LA CIUDADANÍA</t>
  </si>
  <si>
    <t>CONTRATACIÓN DE LOS SERVICIOS PARA EL PROGRAMA PREVENTIVO Y CORRECTIVO ANUAL PARA EL MANTENIMIENTO DEL SIMULADOR DE CONDUCCIÓN TIPO VEHÍCULO PATRULLA Y MOTOCICLETA DE C3 DE MONTERREY</t>
  </si>
  <si>
    <t>SUMINISTRO DE HERRAMIENTA TECNOLÓGICA PARA EL CONTROL Y SEGUIMIENTO DE LAS INSTITUCIONES DE SEGURIDAD-KARDEX POLICIAL BAJO MODELO DE POLICÍA DE CALIDAD</t>
  </si>
  <si>
    <t>SERVICIO ADMINISTRADO DEL SISTEMA DIGITAL DE GESTIÓN DE RIESGOS SIGMAP-ATLAS</t>
  </si>
  <si>
    <t>CONTRATACIÓN DE SERVICIOS PROFESIONALES LEGALES PARA ESTRATEGIA JURÍDICA INTEGRAL RESPECTO DEL SERVICIO DE CAPACIDAD DE GENERACIÓN ELÉCTRICA PARA LA CIUDAD DE MONTERREY</t>
  </si>
  <si>
    <t>CUOTAS DE APORTACIONES DE LAS OFICINAS DE PASAPORTES UBICADAS DENTRO DE PABELLÓN M DERIVADAS DEL COMODATO</t>
  </si>
  <si>
    <t>CONSIDERADO EN EL CONTRATO SSP-157-13, RELATIVO AL SERVICIO DE RECOLECCIÓN Y TRASLADO DE RESIDUOS SÓLIDOS URBANOS GENERADOS EN EL MUNICIPIO DE MONTERREY Y LA LIMPIEZA DE BOTES</t>
  </si>
  <si>
    <t>SUFICIENCIA PRESUPUESTAL PARA LA CONTRATACIÓN DEL SERVICIO DE MODERNIZACIÓN DEL PARQUE LUMINARIO DE ALUMBRADO PÚBLICO DE LA CIUDAD DE MONTERREY, MEDIANTE COMPLEMENTACIÓN Y RENOVACIÓN DEL MISMO, ASÍ COMO SU MANTENIMIENTO PREVENTIVO Y CORRECTIVO DE LA ADQUISICIÓN DE LOS ACTIVOS</t>
  </si>
  <si>
    <t>SERVICIO DE ARRENDAMIENTO DE MAQUINARIA PARA LA SECRETARIA DE SERVICIOS PÚBLICOS POR UN PERIODO DE 48 MESES A PARTIR DE SU CONTRATACIÓN</t>
  </si>
  <si>
    <t>SERVICIO DE ARRENDAMIENTO DE BARREDORAS DE VACÍO O SUCCIÓN PARA LA OPERACIÓN DE LA SECRETARIA DE SERVICIOS PÚBLICOS</t>
  </si>
  <si>
    <t>SERVICIO DE MANTENIMIENTO INTEGRAL DE PUNTOS DE FLOR Y LÍMITES MUNICIPALES</t>
  </si>
  <si>
    <t>CORRESPONDIENTE AL PERIODO DE OCTUBRE A DICIEMBRE DE 2024, CONSIDERADO EN EL CONTRATO TES-217-2020, RELATIVO AL SUMINISTRO DE LOS SERVICIOS DE GENERACIÓN Y SUMINISTRO DE ENERGÍA LIMPIA</t>
  </si>
  <si>
    <t>SUFICIENCIA PRESUPUESTAL PARA LA ADQUISICIÓN DE MOBILIARIO Y DIVERSOS ARTÍCULOS PARA LOS DIFERENTES CENTROS DIF</t>
  </si>
  <si>
    <t>PARA EL PROGRAMA ANUAL DE CAPACITACIÓN PARA PERSONAL DE LA SECRETARÍA DE SEGURIDAD Y PROTECCIÓN CIUDADANA, TEMARIOS SOBRE CIBERSEGURIDAD, PROTECCIÓN DE ACTIVOS, DE PERSONAS, PRÁCTICAS DE TIRO ARMAS LARGAS, ARMAS CORTAS, MANEJO EVASIVO, DEFENSIVO, LIDERAZGO, INTEGRACIÓN MANAGMENT DE LA GESTIÓN ADMINISTRATIVA, DESARROLLO PERSONAL, APEGO A NORMAS Y PROCESO, DIVERSIDAD E INCLUSIÓN, COMUNICACIÓN ASERTIVA, ENFOQUE A RESULTADO ENTRE OTROS TEMAS, PARA EL PERIODO DE OCTUBRE DE 2025 A SEPTIEMBRE DE 2026.</t>
  </si>
  <si>
    <t>PARA LOS SERVICIOS DE RADIOCOMUNICACIÓN TETRA CON INTEGRACIÓN A SERVICIOS LTE Y SERVICIOS DE INTEGRACIÓN CON PROTOCOLO P25, PARA EL PERIODO COMPRENDIDO DE NOVIEMBRE DE 2025 A SEPTIEMBRE DE 2027</t>
  </si>
  <si>
    <t>Municipio de la Ciudad de Monterrey, Nuevo León</t>
  </si>
  <si>
    <t>Aprobado 2026</t>
  </si>
  <si>
    <t>Presupuesto de Egresos para el Ejercicio Fiscal 2026</t>
  </si>
  <si>
    <t>Clasificador por Fuente de Financiamiento</t>
  </si>
  <si>
    <t>Total</t>
  </si>
  <si>
    <t>No Etiquetado</t>
  </si>
  <si>
    <t>Recursos Fiscales</t>
  </si>
  <si>
    <t>Recursos Federales</t>
  </si>
  <si>
    <t>Recursos Estatales</t>
  </si>
  <si>
    <t xml:space="preserve">Etiquetado </t>
  </si>
  <si>
    <t>Clasificador por Tipo de Gasto</t>
  </si>
  <si>
    <t>Gasto Corriente</t>
  </si>
  <si>
    <t>Gasto de Capital</t>
  </si>
  <si>
    <t>Amortización de la deuda y disminución de pasivos</t>
  </si>
  <si>
    <t>Pensiones y Jubilados</t>
  </si>
  <si>
    <t>Clasificador por Objeto del Gasto</t>
  </si>
  <si>
    <t>Servicios Personales</t>
  </si>
  <si>
    <t>Remuneraciones al Personal con Carácter Permanente</t>
  </si>
  <si>
    <t>Sueldos base a personal permanente</t>
  </si>
  <si>
    <t>Remuneraciones al Personal con Carácter Transitorio</t>
  </si>
  <si>
    <t>Honorarios asimilables a salarios</t>
  </si>
  <si>
    <t>Remuneraciones Adicionales y Especiales</t>
  </si>
  <si>
    <t>Primas por años de servicios efectivos prestados</t>
  </si>
  <si>
    <t>Primas de vacaciones, dominical y gratificación de fin de año</t>
  </si>
  <si>
    <t>Horas extraordinarias</t>
  </si>
  <si>
    <t>Compensaciones</t>
  </si>
  <si>
    <t>Seguridad Social</t>
  </si>
  <si>
    <t>Aportaciones a fondos de vivienda</t>
  </si>
  <si>
    <t>Aportaciones al sistema para el retiro</t>
  </si>
  <si>
    <t>Otras Prestaciones Sociales y Económicas</t>
  </si>
  <si>
    <t>Indemnizaciones</t>
  </si>
  <si>
    <t>Prestaciones contractuales</t>
  </si>
  <si>
    <t>Apoyos a la capacitación de los servidores públicos</t>
  </si>
  <si>
    <t>Otras prestaciones sociales y económicas</t>
  </si>
  <si>
    <t>Provisiones de Carácter Laboral, Económica y de Seguridad Social</t>
  </si>
  <si>
    <t>Pago de Estímulos a Servidores Públicos</t>
  </si>
  <si>
    <t>Estímulos</t>
  </si>
  <si>
    <t>MATERIALES Y SUMINISTROS</t>
  </si>
  <si>
    <t>Materiales de Administración, Emisión de Documentos y Artículos Oficiales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</si>
  <si>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</si>
  <si>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</si>
  <si>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</si>
  <si>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</si>
  <si>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</si>
  <si>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</si>
  <si>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</si>
  <si>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</si>
  <si>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Alimentos y Utensilios</t>
  </si>
  <si>
    <t>Productos alimenticios para personas</t>
  </si>
  <si>
    <t>Productos alimenticios para animales</t>
  </si>
  <si>
    <t>Utensilios para el servicio de alimentación</t>
  </si>
  <si>
    <t>Materiales y Artículos de Construcción y Reparación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</si>
  <si>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</si>
  <si>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</si>
  <si>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</si>
  <si>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</si>
  <si>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</si>
  <si>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</si>
  <si>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</si>
  <si>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</si>
  <si>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</si>
  <si>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Farmacéuticos y de Laboratorio</t>
  </si>
  <si>
    <t>Productos químicos básicos</t>
  </si>
  <si>
    <t>Fertilizantes, pesticidas y otros agroquímicos</t>
  </si>
  <si>
    <t>Medicinas y productos farmacéuticos</t>
  </si>
  <si>
    <t>Materiales, accesorios y suministros médicos</t>
  </si>
  <si>
    <t>Materiales, accesorios y suministros de laboratorio</t>
  </si>
  <si>
    <t xml:space="preserve"> -   </t>
  </si>
  <si>
    <t>Fibras sintéticas, hules, plásticos y derivados</t>
  </si>
  <si>
    <t>Otros productos químicos</t>
  </si>
  <si>
    <t>Combustibles, Lubricantes y Aditivos</t>
  </si>
  <si>
    <t>Combustibles, lubricantes y aditivos</t>
  </si>
  <si>
    <t>Vestuario, Blancos, Prendas de Protección y Artículos Deportivos</t>
  </si>
  <si>
    <t>Vestuario y uniformes</t>
  </si>
  <si>
    <t>Prendas de seguridad y protección personal</t>
  </si>
  <si>
    <t>Artículos deportivos</t>
  </si>
  <si>
    <t>Productos textiles</t>
  </si>
  <si>
    <t>Blancos y otros productos textiles, excepto prendas de vestir</t>
  </si>
  <si>
    <t>Materiales y Suministros para Seguridad</t>
  </si>
  <si>
    <t>Materiales de seguridad pública</t>
  </si>
  <si>
    <t>Prendas de protección para seguridad pública y nacional</t>
  </si>
  <si>
    <t>Herramientas, Refacciones y Accesorios Menores</t>
  </si>
  <si>
    <t>Herramientas menores</t>
  </si>
  <si>
    <t>Refacciones y accesorios menores de edificios</t>
  </si>
  <si>
    <t>Refacciones y accesorios menores de mobiliario y equipo de administración, educacional y recreativo</t>
  </si>
  <si>
    <t>Refacciones y accesorios menores de equipo de cómputo y tecnología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</si>
  <si>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</si>
  <si>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</si>
  <si>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</si>
  <si>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</si>
  <si>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de otros bienes muebles</t>
  </si>
  <si>
    <t>SERVICIOS GENERALES</t>
  </si>
  <si>
    <t>Servicios Básicos</t>
  </si>
  <si>
    <t>Energía eléctrica</t>
  </si>
  <si>
    <t>Gas</t>
  </si>
  <si>
    <t>Agua</t>
  </si>
  <si>
    <t>Telefonía tradicional</t>
  </si>
  <si>
    <t>Telefonía celular</t>
  </si>
  <si>
    <t>Servicios de acceso de internet, redes y procesamiento de información</t>
  </si>
  <si>
    <t>Servicios postales y telegráficos</t>
  </si>
  <si>
    <t>Servicios de Arrendamiento</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</si>
  <si>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</si>
  <si>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</si>
  <si>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</si>
  <si>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</si>
  <si>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</si>
  <si>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</si>
  <si>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Otros arrendamientos</t>
  </si>
  <si>
    <t>Servicios Profesionales, Científicos, Técnicos y Otros Servicios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</si>
  <si>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</si>
  <si>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</si>
  <si>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</si>
  <si>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</si>
  <si>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apoyo administrativo, traducción, fotocopiado e impresión</t>
  </si>
  <si>
    <t>Servicios de vigilancia</t>
  </si>
  <si>
    <t>Servicios de protección y seguridad</t>
  </si>
  <si>
    <t>Servicios profesionales, científicos y técnicos integrales</t>
  </si>
  <si>
    <t>Servicios Financieros, Bancarios y Comerciales</t>
  </si>
  <si>
    <t>Servicios financieros y bancarios</t>
  </si>
  <si>
    <t>Servicios de recaudación, traslado y custodia de valores</t>
  </si>
  <si>
    <t>Seguro de bienes patrimoniales</t>
  </si>
  <si>
    <t>Fletes y maniobras</t>
  </si>
  <si>
    <t>Comisiones por ventas</t>
  </si>
  <si>
    <t>Servicios financieros, bancarios y comerciales integrales</t>
  </si>
  <si>
    <t>Servicios de Instalación, Reparación, Mantenimiento y Conservación</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</si>
  <si>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</si>
  <si>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</si>
  <si>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</si>
  <si>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</si>
  <si>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</si>
  <si>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</si>
  <si>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</si>
  <si>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</si>
  <si>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</si>
  <si>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Servicios de Comunicación Social y Publicidad</t>
  </si>
  <si>
    <t>Difusión por radio, televisión y otros de medios de mensajes sobre programas y actividades gubernamentales</t>
  </si>
  <si>
    <t>Servicios de creatividad, preproducción y producción de publicidad, excepto Internet</t>
  </si>
  <si>
    <t>Servicio de creación y difusión de contenido exclusivamente a través de internet</t>
  </si>
  <si>
    <t>Otros servicios de información</t>
  </si>
  <si>
    <t>Servicios de Traslado y Viáticos</t>
  </si>
  <si>
    <t>Pasajes aéreos</t>
  </si>
  <si>
    <t>Pasajes terrestres</t>
  </si>
  <si>
    <t>Viáticos en el país</t>
  </si>
  <si>
    <t>Otros servicios de traslado y hospedaje</t>
  </si>
  <si>
    <t>Servicios Oficiales</t>
  </si>
  <si>
    <t>Gastos de ceremonial</t>
  </si>
  <si>
    <t>Gastos de orden social y cultural</t>
  </si>
  <si>
    <t>Congresos y Convenciones</t>
  </si>
  <si>
    <t>Exposiciones</t>
  </si>
  <si>
    <t>Gastos de representación</t>
  </si>
  <si>
    <t>Otros Servicios Generales</t>
  </si>
  <si>
    <t>Servicios funerarios y de cementerios</t>
  </si>
  <si>
    <t>Impuestos y derechos</t>
  </si>
  <si>
    <t>Sentencias y resoluciones por autoridad competente</t>
  </si>
  <si>
    <t>Penas, multas, accesorios y actualizaciones</t>
  </si>
  <si>
    <t>Otros gastos por responsabilidades</t>
  </si>
  <si>
    <t>Impuesto sobre nóminas y otros que se deriven de una relación laboral</t>
  </si>
  <si>
    <t>Otros servicios generales</t>
  </si>
  <si>
    <t>Transferencias, Asignaciones, Subsidios y Otras Ayudas</t>
  </si>
  <si>
    <t>Transferencias al resto del Sector Público</t>
  </si>
  <si>
    <t>Transferencias otorgadas a entidades paraestatales no empresariales y no financieras</t>
  </si>
  <si>
    <t>Subsidios y Subvenciones</t>
  </si>
  <si>
    <t>Subsidios para cubrir diferenciales de tasas de interés</t>
  </si>
  <si>
    <t>Ayudas Sociales</t>
  </si>
  <si>
    <t>Ayudas sociales a personas</t>
  </si>
  <si>
    <t>Becas y otras ayudas para programas de capacitación</t>
  </si>
  <si>
    <t>Ayudas sociales a instituciones sin fines de lucro</t>
  </si>
  <si>
    <t>Ayudas por desastres naturales y otros siniestros</t>
  </si>
  <si>
    <t>Pensiones y Jubilaciones</t>
  </si>
  <si>
    <t>Pensiones</t>
  </si>
  <si>
    <t>Jubilaciones</t>
  </si>
  <si>
    <t>Otras pensiones y jubilaciones</t>
  </si>
  <si>
    <t>Transferencias a Fideicomisos, Mandatos y Otros Análogos</t>
  </si>
  <si>
    <t>Transferencias a fideicomisos públicos de entidades paraestatales no empresariales y no financieras</t>
  </si>
  <si>
    <t>Otras Transferencias a fideicomisos</t>
  </si>
  <si>
    <t>Bienes Muebles, Inmuebles e Intangibles</t>
  </si>
  <si>
    <t>Mobiliario y Equipo de Administración</t>
  </si>
  <si>
    <t>Muebles de oficina y estantería</t>
  </si>
  <si>
    <t>Bienes artísticos culturales y científicos</t>
  </si>
  <si>
    <t>Muebles, excepto de oficina y estantería</t>
  </si>
  <si>
    <t>Equipo de cómputo y tecnologías de la información</t>
  </si>
  <si>
    <t>Otros mobiliarios y equipos de administración</t>
  </si>
  <si>
    <t>Mobiliario y Equipo Educacional y Recreativo</t>
  </si>
  <si>
    <t>Equipos y aparatos audiovisuales</t>
  </si>
  <si>
    <t>Aparatos Deportivos</t>
  </si>
  <si>
    <t>Cámaras fotográficas y de video</t>
  </si>
  <si>
    <t>Otro mobiliario y equipo educacional y recreativo</t>
  </si>
  <si>
    <t>Equipo e Instrumental Médico y de Laboratorio</t>
  </si>
  <si>
    <t>Equipo médico y de laboratorio</t>
  </si>
  <si>
    <t>Instrumental médico y de laboratorio</t>
  </si>
  <si>
    <t>Vehículos y Equipo de Transporte</t>
  </si>
  <si>
    <t>Vehículos y equipo terrestre</t>
  </si>
  <si>
    <t>Carrocerías y remolques</t>
  </si>
  <si>
    <t>Otros equipos de transporte</t>
  </si>
  <si>
    <t>Equipo de Defensa y Seguridad</t>
  </si>
  <si>
    <t>Equipo de defensa y seguridad</t>
  </si>
  <si>
    <t>Maquinaria, Otros Equipos y Herramientas</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</si>
  <si>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</si>
  <si>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</si>
  <si>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</si>
  <si>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</si>
  <si>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</si>
  <si>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</si>
  <si>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</si>
  <si>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</si>
  <si>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Activos Intangibles</t>
  </si>
  <si>
    <t>Software</t>
  </si>
  <si>
    <t>Licencias informáticas e intelectuales</t>
  </si>
  <si>
    <t>INVERSIÓN PÚBLICA</t>
  </si>
  <si>
    <t>Obra Pública en Bienes de Dominio Público</t>
  </si>
  <si>
    <t>Edificación habitacional</t>
  </si>
  <si>
    <t>Edificación no habitacional</t>
  </si>
  <si>
    <t>División de terrenos y construcción de obras de urbanización</t>
  </si>
  <si>
    <t>Construcción de vías de comunicación</t>
  </si>
  <si>
    <t>Proyectos Productivos y Acciones de Fomento</t>
  </si>
  <si>
    <t>-</t>
  </si>
  <si>
    <t>Ejecución de proyectos productivos no incluidos en conceptos anteriores de este capitulo</t>
  </si>
  <si>
    <t>Participaciones y Aportaciones</t>
  </si>
  <si>
    <t>Convenios</t>
  </si>
  <si>
    <t>Otros convenios</t>
  </si>
  <si>
    <t>Deuda Pública</t>
  </si>
  <si>
    <t>Amortización de la Deuda Pública</t>
  </si>
  <si>
    <t>Amortización de la deuda interna con instituciones de crédito</t>
  </si>
  <si>
    <t>Intereses de la Deuda Pública</t>
  </si>
  <si>
    <t>Intereses de la deuda interna con instituciones de crédito</t>
  </si>
  <si>
    <t>Clasificación Administrativa</t>
  </si>
  <si>
    <t>Órgano Ejecutivo Municipal</t>
  </si>
  <si>
    <t>JEFATURA DE GABINETE</t>
  </si>
  <si>
    <t>AYUNTAMIENTO</t>
  </si>
  <si>
    <t>SECRETARIA EJECUTIVA</t>
  </si>
  <si>
    <t>SECRETARIA DEL AYUNTAMIENTO</t>
  </si>
  <si>
    <t>CONTRALORIA MUNICIPAL</t>
  </si>
  <si>
    <t>SECRETARIA DE OBRAS PÚBLICAS</t>
  </si>
  <si>
    <t>SECRETARIA DE DESARROLLO URBANO SOSTENIBLE</t>
  </si>
  <si>
    <t>SECRETARIA DE DESARROLLO HUMANO E IGUALDAD SUSTANTIVA</t>
  </si>
  <si>
    <t>SECRETARIA DE INNOVACION Y GOBIERNO ABIERTO</t>
  </si>
  <si>
    <t>PROGRAMA DE PREVISION SOCIAL</t>
  </si>
  <si>
    <t>SECRETARÍA DE SEGURIDAD Y PROTECCIÓN CIUDADANA</t>
  </si>
  <si>
    <t>SISTEMA PARA EL DESARROLLO INTEGRAL DE LA FAMILIA</t>
  </si>
  <si>
    <t>SECRETARIA DE DESARROLLO ECONOMICO</t>
  </si>
  <si>
    <t>SECRETARIA DE SERVICIOS PUBLICOS</t>
  </si>
  <si>
    <t>SECRETARÍA DE ADMINISTRACIÓN</t>
  </si>
  <si>
    <t>SECRETARÍA DE PARTICIPACIÓN CIUDADANA</t>
  </si>
  <si>
    <t>PRESIDENTE MUNICIPAL</t>
  </si>
  <si>
    <t>TESORERIA MUNICIPAL</t>
  </si>
  <si>
    <t xml:space="preserve"> </t>
  </si>
  <si>
    <t>APROBADO 2026</t>
  </si>
  <si>
    <t>Clasificador Funcional del Gasto por Sub función</t>
  </si>
  <si>
    <t>GOBIERNO</t>
  </si>
  <si>
    <t>Legislación</t>
  </si>
  <si>
    <t>Fiscalización</t>
  </si>
  <si>
    <t>Justicia</t>
  </si>
  <si>
    <t>Impartición de Justicia</t>
  </si>
  <si>
    <t>Procuración de Justicia</t>
  </si>
  <si>
    <t>Reclusión y Readaptación Social</t>
  </si>
  <si>
    <t>Derechos Humanos</t>
  </si>
  <si>
    <t>Coordinación de la Política de Gobierno</t>
  </si>
  <si>
    <t>Presidencia / Gubernatura</t>
  </si>
  <si>
    <t>Política Interior</t>
  </si>
  <si>
    <t>Preservación y Cuidado del Patrimonio Público</t>
  </si>
  <si>
    <t>Función Pública</t>
  </si>
  <si>
    <t>Asuntos Jurídicos</t>
  </si>
  <si>
    <t>Organización de Procesos Electorales</t>
  </si>
  <si>
    <t>Población</t>
  </si>
  <si>
    <t>Territorio</t>
  </si>
  <si>
    <t>Otros</t>
  </si>
  <si>
    <t>Relaciones Exteriores</t>
  </si>
  <si>
    <t>Asuntos Financieros y Hacendarios</t>
  </si>
  <si>
    <t>Asuntos Financieros</t>
  </si>
  <si>
    <t>Asuntos Hacendarios</t>
  </si>
  <si>
    <t>Seguridad Nacional</t>
  </si>
  <si>
    <t>Defensa</t>
  </si>
  <si>
    <t>Marina</t>
  </si>
  <si>
    <t>Inteligencia para la Preservación de la Seguridad Nacional</t>
  </si>
  <si>
    <t>Asuntos de Orden Público y de Seguridad Interior</t>
  </si>
  <si>
    <t>Policía</t>
  </si>
  <si>
    <t>Protección Civil</t>
  </si>
  <si>
    <t>Otros Asuntos de Orden Público y Seguridad</t>
  </si>
  <si>
    <t>Sistema Nacional de Seguridad Pública</t>
  </si>
  <si>
    <t>Servicios Registrales, Administrativos y Patrimoniales</t>
  </si>
  <si>
    <t>Servicios Estadísticos</t>
  </si>
  <si>
    <t>Servicios de Comunicación y Medios</t>
  </si>
  <si>
    <t>Acceso a la Información Pública Gubernamental</t>
  </si>
  <si>
    <t>DESARROLLO SOCIAL</t>
  </si>
  <si>
    <t>Protección Ambiental</t>
  </si>
  <si>
    <t>Ordenación de Desechos</t>
  </si>
  <si>
    <t>Administración del Agua</t>
  </si>
  <si>
    <t>Ordenación de Aguas Residuales, Drenaje y Alcantarillado</t>
  </si>
  <si>
    <t>Reducción de la Contaminación</t>
  </si>
  <si>
    <t>Protección de la Diversidad Biológica y del Paisaje</t>
  </si>
  <si>
    <t>Otros de Protección Ambiental</t>
  </si>
  <si>
    <t>Vivienda Y Servicios A La Comunidad</t>
  </si>
  <si>
    <t>Urbanización</t>
  </si>
  <si>
    <t>Desarrollo Comunitario</t>
  </si>
  <si>
    <t>Abastecimiento de Agua</t>
  </si>
  <si>
    <t>Alumbrado Público</t>
  </si>
  <si>
    <t>Vivienda</t>
  </si>
  <si>
    <t>Servicios Comunales</t>
  </si>
  <si>
    <t>Desarrollo Regional</t>
  </si>
  <si>
    <t>Salud</t>
  </si>
  <si>
    <t>Prestación de Servicios de Salud a la Comunidad</t>
  </si>
  <si>
    <t>Prestación de Servicios de Salud a la Persona</t>
  </si>
  <si>
    <t>Generación de Recursos para la Salud</t>
  </si>
  <si>
    <t>Rectoría del Sistema de Salud</t>
  </si>
  <si>
    <t>Protección Social en Salud</t>
  </si>
  <si>
    <t>Recreación, Cultura y Otras Manifestaciones Sociales</t>
  </si>
  <si>
    <t>Deporte y Recreación</t>
  </si>
  <si>
    <t>Cultura</t>
  </si>
  <si>
    <t>Radio, Televisión y Editoriales</t>
  </si>
  <si>
    <t>Asuntos Religiosos y Otras Manifestaciones Sociales</t>
  </si>
  <si>
    <t>Educación</t>
  </si>
  <si>
    <t>Educación Básica</t>
  </si>
  <si>
    <t>Educación Media Superior</t>
  </si>
  <si>
    <t>Educación Superior</t>
  </si>
  <si>
    <t>Posgrado</t>
  </si>
  <si>
    <t>Educación para Adultos</t>
  </si>
  <si>
    <t>Otros Servicios Educativos y Actividades Inherentes</t>
  </si>
  <si>
    <t>Protección Social</t>
  </si>
  <si>
    <t>Enfermedad e Incapacidad</t>
  </si>
  <si>
    <t>Edad Avanzada</t>
  </si>
  <si>
    <t>Familia e Hijos</t>
  </si>
  <si>
    <t>Desempleo</t>
  </si>
  <si>
    <t>Alimentación y Nutrición</t>
  </si>
  <si>
    <t>Apoyo Social para la Vivienda</t>
  </si>
  <si>
    <t>Indígenas</t>
  </si>
  <si>
    <t>Otros Grupos Vulnerables</t>
  </si>
  <si>
    <t>Otros de Seguridad Social y Asistencia Social</t>
  </si>
  <si>
    <t>Otros Asuntos Sociales</t>
  </si>
  <si>
    <t>DESARROLLO ECONOMICO</t>
  </si>
  <si>
    <t>Asuntos Económicos, Comerciales y Laborales en General</t>
  </si>
  <si>
    <t>Asuntos Económicos y Comerciales en General</t>
  </si>
  <si>
    <t>Asuntos Laborales Generales</t>
  </si>
  <si>
    <t>Agropecuaria, Silvicultura, Pesca y Caza</t>
  </si>
  <si>
    <t>Agropecuaria</t>
  </si>
  <si>
    <t>Silvicultura</t>
  </si>
  <si>
    <t>Acuacultura, Pesca y Caza</t>
  </si>
  <si>
    <t>Agroindustrial</t>
  </si>
  <si>
    <t>Hidroagrícola</t>
  </si>
  <si>
    <t>Apoyo Financiero a la Banca y Seguro Agropecuario</t>
  </si>
  <si>
    <t>Combustibles y Energía</t>
  </si>
  <si>
    <t>Carbón y Otros Combustibles Minerales Sólidos</t>
  </si>
  <si>
    <t>Petróleo y Gas Natural (Hidrocarburos)</t>
  </si>
  <si>
    <t>Combustibles Nucleares</t>
  </si>
  <si>
    <t>Otros Combustibles</t>
  </si>
  <si>
    <t>Electricidad</t>
  </si>
  <si>
    <t>Energía no Eléctrica</t>
  </si>
  <si>
    <t>Minería, Manufacturas y Construcción</t>
  </si>
  <si>
    <t>Extracción de Recursos Minerales excepto los Combustibles Minerales</t>
  </si>
  <si>
    <t>Manufacturas</t>
  </si>
  <si>
    <t>Construcción</t>
  </si>
  <si>
    <t>Transporte</t>
  </si>
  <si>
    <t>Transporte por Carretera</t>
  </si>
  <si>
    <t>Transporte por Agua y Puertos</t>
  </si>
  <si>
    <t>Transporte por Ferrocarril</t>
  </si>
  <si>
    <t>Transporte Aéreo</t>
  </si>
  <si>
    <t>Transporte por Oleoductos y Gasoductos y Otros Sistemas de Transporte</t>
  </si>
  <si>
    <t>Otros Relacionados con Transporte</t>
  </si>
  <si>
    <t>Comunicaciones</t>
  </si>
  <si>
    <t>Turismo</t>
  </si>
  <si>
    <t>Hoteles y Restaurantes</t>
  </si>
  <si>
    <t>Ciencia, Tecnología e Innovación</t>
  </si>
  <si>
    <t>Investigación Científica</t>
  </si>
  <si>
    <t>Desarrollo Tecnológico</t>
  </si>
  <si>
    <t xml:space="preserve">                                   -   </t>
  </si>
  <si>
    <t>Servicios Científicos y Tecnológicos</t>
  </si>
  <si>
    <t>Innovación</t>
  </si>
  <si>
    <t>Otras Industrias y Otros Asuntos Económicos</t>
  </si>
  <si>
    <t>Comercio, Distribución, Almacenamiento y Depósito</t>
  </si>
  <si>
    <t>Otras Industrias</t>
  </si>
  <si>
    <t>Otros Asuntos Económicos</t>
  </si>
  <si>
    <t>OTRAS NO CLASIFICADAS EN FUNCIONES ANTERIORES</t>
  </si>
  <si>
    <t>Transacciones de la Deuda Pública / Costo Financiero de la Deuda</t>
  </si>
  <si>
    <t>Deuda Pública Interna</t>
  </si>
  <si>
    <t>Deuda Pública Externa</t>
  </si>
  <si>
    <t>Transferencias, Participaciones y Aportaciones entre Diferentes Niveles y Ordenes de Gobierno</t>
  </si>
  <si>
    <t>Transferencias entre Diferentes Niveles y Ordenes de Gobierno</t>
  </si>
  <si>
    <t>Participaciones entre Diferentes Niveles y Ordenes de Gobierno</t>
  </si>
  <si>
    <t>Aportaciones entre Diferentes Niveles y Ordenes de Gobierno</t>
  </si>
  <si>
    <t>Saneamiento del Sistema Financiero</t>
  </si>
  <si>
    <t>Apoyos IPAB</t>
  </si>
  <si>
    <t>Banca de Desarrollo</t>
  </si>
  <si>
    <t>Apoyo a los programas de reestructura en unidades de inversión (UDIS)</t>
  </si>
  <si>
    <t>Adeudos de Ejercicios Fiscales Anteriores</t>
  </si>
  <si>
    <t>Clasificación Programática</t>
  </si>
  <si>
    <t>Nombre del Programa</t>
  </si>
  <si>
    <t>Regulación y supervisión</t>
  </si>
  <si>
    <t>Subsidios sujetos a Lineamientos de Operación</t>
  </si>
  <si>
    <t>Subsidios sujetos a Reglas de Operación</t>
  </si>
  <si>
    <t>Adeudos de ejercicios fiscales anteriores (ADEFAS)</t>
  </si>
  <si>
    <t>Articulación, coordinación e instrumentación de políticas públicas</t>
  </si>
  <si>
    <t>Fomento, Promoción y Servicios para el Desarrollo Económico y Social</t>
  </si>
  <si>
    <t>Aportaciones Federales</t>
  </si>
  <si>
    <t>Prestación de Servicios Públicos</t>
  </si>
  <si>
    <t>Apoyo para el desarrollo de las funciones de gobierno</t>
  </si>
  <si>
    <t>Proyectos de Inversión en Infraestructura y Obra Pública</t>
  </si>
  <si>
    <t>Costo financiero, deuda o apoyos a deudores y ahorradores de la banca</t>
  </si>
  <si>
    <t>Obligaciones de cumplimiento de resolución jurisdiccional</t>
  </si>
  <si>
    <t>Apoyo al buen gobierno y mejoramiento de la gestión</t>
  </si>
  <si>
    <t>Provisiones y reasignaciones presupuestarias específicos</t>
  </si>
  <si>
    <t>Pensiones y jubilaciones</t>
  </si>
  <si>
    <t>ANALÍTICO DE PLAZAS</t>
  </si>
  <si>
    <t>PARA EL EJERCICIO 2026*</t>
  </si>
  <si>
    <t>#</t>
  </si>
  <si>
    <t>PUESTO</t>
  </si>
  <si>
    <t>PLAZAS</t>
  </si>
  <si>
    <t>MÍNIMO</t>
  </si>
  <si>
    <t>MÁXIMO</t>
  </si>
  <si>
    <t>SINDICALIZADOS</t>
  </si>
  <si>
    <t>CONFIANZA</t>
  </si>
  <si>
    <t>HONORARIOS</t>
  </si>
  <si>
    <t>2DO. VOCAL</t>
  </si>
  <si>
    <t>ABOGADO (A)</t>
  </si>
  <si>
    <t>ACTUARIO</t>
  </si>
  <si>
    <t>ADMINISTRADOR (A)</t>
  </si>
  <si>
    <t>ADMINISTRATIVO (A)</t>
  </si>
  <si>
    <t>ALBAÑIL</t>
  </si>
  <si>
    <t>ALMACENISTA</t>
  </si>
  <si>
    <t>ANALISTA</t>
  </si>
  <si>
    <t>ANALISTA INVESTIGADOR (A)</t>
  </si>
  <si>
    <t>ARCHIVISTA</t>
  </si>
  <si>
    <t>ASESOR (A)</t>
  </si>
  <si>
    <t>ASESOR (A) CIVICO(A)</t>
  </si>
  <si>
    <t>ASESOR (A) VICTIMOLOGICO(A)</t>
  </si>
  <si>
    <t>ASISTENTE</t>
  </si>
  <si>
    <t>ATENCION A REDES</t>
  </si>
  <si>
    <t>ATENCION Y ORIENTACION AL CIUDADANO</t>
  </si>
  <si>
    <t>AUDITOR (A)</t>
  </si>
  <si>
    <t>AUXILIAR</t>
  </si>
  <si>
    <t>AUXILIAR VIAL</t>
  </si>
  <si>
    <t>AYUDANTE DE CIRUGIA</t>
  </si>
  <si>
    <t>AYUDANTE GENERAL</t>
  </si>
  <si>
    <t>AYUDANTE VIAL</t>
  </si>
  <si>
    <t>BARRENDERO (A)</t>
  </si>
  <si>
    <t>BIBLIOTECARIO (A)</t>
  </si>
  <si>
    <t>CADETE DE GUARDIA AUXILIAR</t>
  </si>
  <si>
    <t>CAJERO (A)</t>
  </si>
  <si>
    <t>CAMARÓGRAFO (A) T V</t>
  </si>
  <si>
    <t>CAPTURADOR (A)</t>
  </si>
  <si>
    <t>CAPTURISTA</t>
  </si>
  <si>
    <t>CARPINTERO (A)</t>
  </si>
  <si>
    <t>CHOFER</t>
  </si>
  <si>
    <t>COCINERO (A)</t>
  </si>
  <si>
    <t>COMISARIO (A) EN JEFE</t>
  </si>
  <si>
    <t>COMISARIO (A) GENERAL</t>
  </si>
  <si>
    <t>COMMUNITY MANAGER</t>
  </si>
  <si>
    <t>COMUNITY EN OFICINA</t>
  </si>
  <si>
    <t>CONSEJERO (A) GENERAL DE INCIDENCIA SOCIAL</t>
  </si>
  <si>
    <t>CONTRALOR (A) MUNICIPAL</t>
  </si>
  <si>
    <t>COORDINADOR (A)</t>
  </si>
  <si>
    <t>COORDINADOR (A) GENERAL</t>
  </si>
  <si>
    <t>COTIZADOR (A)</t>
  </si>
  <si>
    <t>CREADOR (A) DE CONTENIDO</t>
  </si>
  <si>
    <t>CREMADOR (A)</t>
  </si>
  <si>
    <t>CRIMINÓLOGO (A)</t>
  </si>
  <si>
    <t>CUSTODIO (A)</t>
  </si>
  <si>
    <t>DEFENSOR (A) MUNICIPAL</t>
  </si>
  <si>
    <t>DELEGADO (A)</t>
  </si>
  <si>
    <t>DESATORADOR (A)</t>
  </si>
  <si>
    <t>DIBUJANTE</t>
  </si>
  <si>
    <t>DICTAMINADOR (A)</t>
  </si>
  <si>
    <t>DIRECTOR (A)</t>
  </si>
  <si>
    <t>DIRECTOR (A) GENERAL</t>
  </si>
  <si>
    <t>DISEÑADOR (A)</t>
  </si>
  <si>
    <t>EDUCADOR (A)</t>
  </si>
  <si>
    <t>EJECUTIVO (A) ENLACE</t>
  </si>
  <si>
    <t>EJECUTOR (A)</t>
  </si>
  <si>
    <t>ELECTRICISTA</t>
  </si>
  <si>
    <t>ELEMENTO (A) OPERATIVO (A)</t>
  </si>
  <si>
    <t>ENCARGADO (A)</t>
  </si>
  <si>
    <t>ENCARGADO (A) DE DIRECCIÓN</t>
  </si>
  <si>
    <t>ENDEREZADOR</t>
  </si>
  <si>
    <t>ENFERMERA (O)</t>
  </si>
  <si>
    <t>ENLACE</t>
  </si>
  <si>
    <t>ENTRENADOR (A)</t>
  </si>
  <si>
    <t>ESCOLTA</t>
  </si>
  <si>
    <t>EVALUADOR(A) PSICOSOCIAL</t>
  </si>
  <si>
    <t>FACILITADOR (A)</t>
  </si>
  <si>
    <t>FISIOTERAPEUTA</t>
  </si>
  <si>
    <t>FOTÓGRAFO (A)</t>
  </si>
  <si>
    <t>GUARDIA AUXILIAR</t>
  </si>
  <si>
    <t>INFECTOLOGO (A)</t>
  </si>
  <si>
    <t>INGENIERO (A) BIOMEDICO (A)</t>
  </si>
  <si>
    <t>INSPECTOR (A)</t>
  </si>
  <si>
    <t>INSPECTOR (A) GENERAL</t>
  </si>
  <si>
    <t>INSTRUCTOR (A)</t>
  </si>
  <si>
    <t>INTENDENTE</t>
  </si>
  <si>
    <t>JEFE (A)</t>
  </si>
  <si>
    <t>JEFE (A) DE GABINETE</t>
  </si>
  <si>
    <t>JUEZ (A) CIVICO (A)</t>
  </si>
  <si>
    <t>JUEZ (A) DE PLAZA</t>
  </si>
  <si>
    <t>LICENCIADO (A) EN ENFERMERIA</t>
  </si>
  <si>
    <t>LLANTERO (A)</t>
  </si>
  <si>
    <t>LOGISTICA</t>
  </si>
  <si>
    <t>MAESTRA (O)</t>
  </si>
  <si>
    <t>MANTENIMIENTO</t>
  </si>
  <si>
    <t>MAYORDOMO</t>
  </si>
  <si>
    <t>MECÁNICO (A)</t>
  </si>
  <si>
    <t>MÉDICO (A) ESPECIALISTA</t>
  </si>
  <si>
    <t>MÉDICO (A) GENERAL</t>
  </si>
  <si>
    <t>MENSAJERO (A)</t>
  </si>
  <si>
    <t>MINISTRO (A) EJECUTOR</t>
  </si>
  <si>
    <t>MÚSICO (A)</t>
  </si>
  <si>
    <t>NIÑERA (O)</t>
  </si>
  <si>
    <t>NOTIFICADOR (A)</t>
  </si>
  <si>
    <t>NUTRIÓLOGA (O)</t>
  </si>
  <si>
    <t>ODONTOLOGO (A)</t>
  </si>
  <si>
    <t>OFICIAL ADMINISTRATIVO (A)</t>
  </si>
  <si>
    <t>OFICIAL OPERATIVO</t>
  </si>
  <si>
    <t>OPERADOR (A)</t>
  </si>
  <si>
    <t>OPERADOR (A) DE MONITOREO</t>
  </si>
  <si>
    <t>OPERADOR (A) DE NOMINA</t>
  </si>
  <si>
    <t>OPERADOR (A) RADIO CENTRAL</t>
  </si>
  <si>
    <t>PARAMÉDICO (A)</t>
  </si>
  <si>
    <t>PELUQUERO (A)</t>
  </si>
  <si>
    <t>PEÓN</t>
  </si>
  <si>
    <t>PINTOR</t>
  </si>
  <si>
    <t>PLOMERO (A)</t>
  </si>
  <si>
    <t>PRESIDENTE (A) DE LA COMISION DE BOX</t>
  </si>
  <si>
    <t>PRESIDENTE (A) DE LA COMISION DE LUCHA LIBRE</t>
  </si>
  <si>
    <t>PRESIDENTE (A) DE TUTELAS</t>
  </si>
  <si>
    <t>PRESIDENTE (A) MUNICIPAL</t>
  </si>
  <si>
    <t>PRESIDENTE (A) TRIBUNAL ARBITRAJE</t>
  </si>
  <si>
    <t>PROFESIONAL ESPECIALISTA</t>
  </si>
  <si>
    <t>PROFESIONAL TEC ADMTVO</t>
  </si>
  <si>
    <t>PROGRAMADOR (A)</t>
  </si>
  <si>
    <t>PROMOTOR (A)</t>
  </si>
  <si>
    <t>PROYECTISTA</t>
  </si>
  <si>
    <t>PSICOLOGO (A)</t>
  </si>
  <si>
    <t>QUÍMICO (A)</t>
  </si>
  <si>
    <t>RADIOLOGO (A)</t>
  </si>
  <si>
    <t>RASTRILLERO (A)</t>
  </si>
  <si>
    <t>RECEPCIONISTA</t>
  </si>
  <si>
    <t>RECOLECTOR (A)</t>
  </si>
  <si>
    <t>REGIDOR (A)</t>
  </si>
  <si>
    <t>RELOJERO (A)</t>
  </si>
  <si>
    <t>REPRESENTANTE</t>
  </si>
  <si>
    <t>RESPONSABLE DE ÁREA</t>
  </si>
  <si>
    <t>REVISOR ISAI</t>
  </si>
  <si>
    <t>SECRETARIA (O)</t>
  </si>
  <si>
    <t>SECRETARIO (A)</t>
  </si>
  <si>
    <t>SECRETARIO (A) DE JUZGADO</t>
  </si>
  <si>
    <t>SECRETARIO (A) GENERAL S.U.T.S.M.M.</t>
  </si>
  <si>
    <t>SECRETARIO (A) S.U.T.S.M.M.</t>
  </si>
  <si>
    <t>SECRETARIO (A) TRIBUNAL</t>
  </si>
  <si>
    <t>SEGURIDAD INTERNA</t>
  </si>
  <si>
    <t>SÍNDICO (A)</t>
  </si>
  <si>
    <t>SOLDADOR (A)</t>
  </si>
  <si>
    <t>SOPORTE TÉCNICO</t>
  </si>
  <si>
    <t>SUPERVISOR (A)</t>
  </si>
  <si>
    <t>TECNICO (A)</t>
  </si>
  <si>
    <t>TÉCNICO (A) EN ENFERMERÍA</t>
  </si>
  <si>
    <t>TÉCNICO (A) RADIÓLOGO</t>
  </si>
  <si>
    <t>TELEFONISTA</t>
  </si>
  <si>
    <t>TESORERO (A) MUNICIPAL</t>
  </si>
  <si>
    <t>TITULAR</t>
  </si>
  <si>
    <t>TOPOGRAFO (A)</t>
  </si>
  <si>
    <t>TORNILLERO (A)</t>
  </si>
  <si>
    <t>TRABAJADOR (A) SOCIAL</t>
  </si>
  <si>
    <t>TRADUCTOR (A)</t>
  </si>
  <si>
    <t>VELADOR (A)</t>
  </si>
  <si>
    <t>VERIFICADOR (A)</t>
  </si>
  <si>
    <t>VERIFICADOR (A) LEGAL</t>
  </si>
  <si>
    <t>VETERINARIO (A)</t>
  </si>
  <si>
    <t>VIGILANTE</t>
  </si>
  <si>
    <t>VISOR (A)</t>
  </si>
  <si>
    <t>VOCAL DE TUTELAS</t>
  </si>
  <si>
    <t>* INCLUYE PERSONAL ACTIVO A LA SEGUNDA QUINCENA DE OCTUBRE 2025, ASI COMO PLAZAS VACANTES Y PLAZAS PROYECTADAS PARA EL EJERCICIO 2026.</t>
  </si>
  <si>
    <t>** LA INFORMACIÓN CORRESPONDIENTE A LAS PERSONAS SERVIDORAS PÚBLICAS CON PUESTO OPERATIVO ADSCRITAS A LA SECRETARÍA DE SEGURIDAD Y PROTECCIÓN CIUDADANA, SE ENCUENTRA CLASIFICADA COMO RESERVADA DEBIDO AL ACUERDO DE RESERVA CON FECHA 17 DE ENERO DE 2025.</t>
  </si>
  <si>
    <t>TABULADOR DE PRESTACIONES SALARIALES Y SINDICALES</t>
  </si>
  <si>
    <t>Tabulador de Prestaciones Salariales y Sindicales</t>
  </si>
  <si>
    <t>Disposición Jurídica / Cláusula del Convenio</t>
  </si>
  <si>
    <t>Tipo de empleado</t>
  </si>
  <si>
    <t>Concepto</t>
  </si>
  <si>
    <t>Importe</t>
  </si>
  <si>
    <t>Aplicación</t>
  </si>
  <si>
    <t>CLÁUSULA TERCERA DEL ACUERDO ADMINISTRATIVO PARA LOS TRABAJADORES DE BASE NO SINDICALIZADOS Y DE LOS TRABAJADORES DE CONFIANZA, ADSCRITOS A LA ADMINISTRACIÓN PÚBLICA DEL MUNICIPIO DE MONTERREY</t>
  </si>
  <si>
    <t>PRIMA VACACIONAL</t>
  </si>
  <si>
    <t>86% DE 20 DÍAS DE SALARIO</t>
  </si>
  <si>
    <t>10 DÍAS EN DICIEMBRE Y 10 DÍAS EN SEMANA SANTA</t>
  </si>
  <si>
    <t>CLÁUSULA 18 -B DEL CONVENIO LABORAL VIGENTE</t>
  </si>
  <si>
    <t>SINDICALIZADO</t>
  </si>
  <si>
    <t>PRIMA VACACIONAL
EN EL CASO DE JUBILADOS Y PENSIONADOS, ESTA PRESTACIÓN APLICA BAJO EL CONCEPTO DE COMPENSACIÓN ANUAL</t>
  </si>
  <si>
    <t>86% DE 30 DÍAS DE SALARIO</t>
  </si>
  <si>
    <t>15 DÍAS EN DICIEMBRE Y 15 DÍAS EN SEMANA SANTA</t>
  </si>
  <si>
    <t>CLÁUSULA 18 -C DEL CONVENIO LABORAL VIGENTE</t>
  </si>
  <si>
    <t>CONFIANZA Y SINDICALIZADO</t>
  </si>
  <si>
    <t>PRIMA DOMINICAL</t>
  </si>
  <si>
    <t>86.5% SOBRE EL SALARIO TABULADO DE UN DIA</t>
  </si>
  <si>
    <t>QUINCENAL POR INCIDENCIA</t>
  </si>
  <si>
    <t>CLÁUSULA 25 - TERCER PARRAFO DEL CONVENIO LABORAL VIGENTE</t>
  </si>
  <si>
    <t>INCREMENTO PARA TODO EL TRABAJADOR QUE PASE A LA NÓMINA DE JUBILADOS Y PENSIONADOS.</t>
  </si>
  <si>
    <t>POR ÚNICA VEZ AL MOMENTO DE LA JUBILACIÓN O PENSIÓN</t>
  </si>
  <si>
    <t>ARTÍCULO 87 LFT
CLÁUSULA PRIMERA DEL ACUERDO ADMINISTRATIVO PARA LOS TRABAJADORES DE BASE NO SINDICALIZADOS Y DE LOS TRABAJADORES DE CONFIANZA, ADSCRITOS A LA ADMINISTRACIÓN PÚBLICA DEL MUNICIPIO DE MONTERREY</t>
  </si>
  <si>
    <t xml:space="preserve">AGUINALDO </t>
  </si>
  <si>
    <t xml:space="preserve">60 DÍAS DE SALARIO PARA EL ALCALDE, SÍNDICOS, REGIDORES, SECRETARIOS Y DIRECTORES: ASÍ COMO LOS SIGUIENTES PUESTOS PERTENECIENTES A LA SECRETARÍA DE SEGURIDAD Y PROTECCIÓN CIUDADANA: POLICÍA, POLICÍA 3RO, POLICÍA 2DO, POLICÍA 1ERO, SUBOFICIAL, OFICIAL, OFICIAL CRUCERO, OFICIAL MOTOCICLISTA, OFICIAL PATRULLERO Y JEFE(A) DE ZONA
45 DÍAS DE SALARIO PARA LOS TRABAJADORES DE BASE NO SINDICALIZADOS Y  LOS TRABAJADORES DE CONFIANZA
</t>
  </si>
  <si>
    <t xml:space="preserve">
30 DÍAS EN LA PRIMERA QUINCENA DEL MES DE DICIEMBRE DEL AÑO QUE CORRESPONDA ESTA PRESTACIÓN.
30 DÍAS (ALCALDE, SÍNDICOS, REGIDORES, SECRETARIOS Y DIRECTORES, POLICÍA, POLICÍA 3RO, POLICÍA 2DO, POLICÍA 1ERO, SUBOFICIAL, OFICIAL, OFICIAL CRUCERO, OFICIAL MOTOCICLISTA, OFICIAL PATRULLERO Y JEFE(A) DE ZONA) Y 15 DÍAS (TRABAJADORES DE BASE NO SINDICALIZADOS ASÍ COMO PARA LOS TRABAJADORES DE CONFIANZA)  EN LA SEGUNDA QUINCENA DE FEBRERO DEL AÑO SIGUIENTE A QUE CORRESPONDA LA PRESTACIÓN.</t>
  </si>
  <si>
    <t>CLÁUSULA 26 DEL CONVENIO LABORAL VIGENTE</t>
  </si>
  <si>
    <t>60 DÍAS DE SALARIO NOMINAL VIGENTE</t>
  </si>
  <si>
    <t xml:space="preserve">
30 DÍAS EN LA PRIMERA QUINCENA DEL MES DE DICIEMBRE DEL AÑO QUE CORRESPONDA ESTA PRESTACIÓN.
30 DÍAS EN LA SEGUNDA QUINCENA DE FEBRERO DEL AÑO SIGUIENTE A QUE CORRESPONDA LA PRESTACIÓN.
</t>
  </si>
  <si>
    <t>CLÁUSULA 26 - SEGUNDO PARRAFO DEL CONVENIO LABORAL VIGENTE</t>
  </si>
  <si>
    <t xml:space="preserve">COMPLEMENTO DE AGUINALDO </t>
  </si>
  <si>
    <t>ANUAL
2a. QUINCENA DE JULIO</t>
  </si>
  <si>
    <t>CLÁUSULA 27 DEL CONVENIO LABORAL VIGENTE</t>
  </si>
  <si>
    <t xml:space="preserve">BONO DE DESPENSA </t>
  </si>
  <si>
    <t>MENSUAL
2A. QUINCENA DE CADA MES</t>
  </si>
  <si>
    <t>ACUERDO ADMINISTRATIVO QUE ESTABLECE UN BONO DE DESPENSA PARA LOS TRABAJADORES DE CONFIANZA</t>
  </si>
  <si>
    <t>BONO DE DESPENSA</t>
  </si>
  <si>
    <t>VARIABLE DE ACUERDO AL SUELDO (DE $800.00 A $1,500.00)</t>
  </si>
  <si>
    <t>CLÁUSULA 27 BIS DEL CONVENIO LABORAL VIGENTE</t>
  </si>
  <si>
    <t>BONO ANUAL PARA APOYO A LA ECONOMÍA DEL TRABAJADOR Y SU FAMILIA</t>
  </si>
  <si>
    <t>ANUAL
1A. QUINCENA DE AGOSTO</t>
  </si>
  <si>
    <t>CLÁUSULA 28 DEL CONVENIO LABORAL VIGENTE</t>
  </si>
  <si>
    <t>AYUDA ECONÓMICA PARA SOLVENTAR LOS GASTOS DERIVADOS DE LOS SERVICIOS PÚBLICOS DOMICILIARIOS TALES COMO AGUA POTABLE, ENERGÍA ELÉCTRICA, ETC.,</t>
  </si>
  <si>
    <t>MENSUAL
1A. QUINCENA DE CADA MES</t>
  </si>
  <si>
    <t>CLÁUSULA 29 DEL CONVENIO LABORAL VIGENTE</t>
  </si>
  <si>
    <t xml:space="preserve">AYUDA PARA CUBRIR GASTOS DE TRANSPORTE COLECTIVO. </t>
  </si>
  <si>
    <t>MENSUAL</t>
  </si>
  <si>
    <t>CLÁUSULA 31 DEL CONVENIO LABORAL VIGENTE</t>
  </si>
  <si>
    <t>APOYO ECONÓMICO PARA LA VIUDA DEL TRABAJADOR DE 30 DÍAS DE SALARIO MÍNIMO GENERAL VIGENTE</t>
  </si>
  <si>
    <t>MAXIMO DE 60 MESES</t>
  </si>
  <si>
    <t>QUINCENAL DURANTE EL TIEMPO ESTABLECIDO</t>
  </si>
  <si>
    <t>CLÁUSULA 35 DEL CONVENIO LABORAL VIGENTE</t>
  </si>
  <si>
    <t>COMPENSACIÓN POR JUBILACIÓN PARA CADA TRABAJADOR POR SERVICIOS ININTERRUMPIDOS</t>
  </si>
  <si>
    <t>POR EVENTO ÚNICO AL MOMENTO DE JUBILARSE</t>
  </si>
  <si>
    <t>CLÁUSULA 37 DEL CONVENIO LABORAL VIGENTE</t>
  </si>
  <si>
    <t>PREMIO ECONÓMICO POR ANTIGÜEDAD LABORAL ININTERRUMPIDA</t>
  </si>
  <si>
    <t>POR EVENTO ÚNICO</t>
  </si>
  <si>
    <t>CLÁUSULA 37 - SEGUNDO PARRAFO DEL CONVENIO LABORAL VIGENTE</t>
  </si>
  <si>
    <t>PAGO PROPORCIONAL POR PENSIÓN ANTICIPADA DEL TRABAJADOR POR RAZONES DE SALUD</t>
  </si>
  <si>
    <t>CLÁUSULA 38 DEL CONVENIO LABORAL VIGENTE</t>
  </si>
  <si>
    <t>PAGO AL TRABAJADOR POR CONCEPTO DE AYUDA ECONÓMICA PARA GASTOS DE DEFUNCIÓN,  EN CASO DE MUERTE DE ASCENDIENTES (PADRE Y MADRE), CÓNYUGE E HIJOS SOLTEROS MENORES DE 18 DIECIOCHO AÑOS Y HASTA 21 VEINTIÚN AÑOS SI SON ESTUDIANTES, O HIJOS NO NATOS QUE REQUIERAN Y UTILICEN SERVICIOS FUNERARIOS</t>
  </si>
  <si>
    <t xml:space="preserve">POR EVENTO </t>
  </si>
  <si>
    <t>CLÁUSULA 39 DEL CONVENIO LABORAL VIGENTE</t>
  </si>
  <si>
    <t>PREMIO DE PUNTUALIDAD Y ASISTENCIA</t>
  </si>
  <si>
    <t>MENSUAL 
1A. QUINCENA DEL MES 
POR INCIDENCIA</t>
  </si>
  <si>
    <t>CLÁUSULA 40 DEL CONVENIO LABORAL VIGENTE</t>
  </si>
  <si>
    <t>APOYO  A LOS CHOFERES Y OPERADORES DE MAQUINARIA PESADA Y LIVIANA DEL DEPARTAMENTO DE VÍAS PÚBLICAS</t>
  </si>
  <si>
    <t>CLÁUSULA 56 DEL CONVENIO LABORAL VIGENTE</t>
  </si>
  <si>
    <t>BONO ANUAL PARA EL TRABAJADOR EN LA QUINCENA DE LA FIRMA DEL CONVENIO.</t>
  </si>
  <si>
    <t>ANUAL
EN LA QUINCENA DE LA FIRMA DEL CONVENIO LABORAL</t>
  </si>
  <si>
    <t>CLÁUSULA 56 - SEGUNDO PARRAFO DEL CONVENIO LABORAL VIGENTE</t>
  </si>
  <si>
    <t>BONO ANUAL COMO APOYO AL SALARIO</t>
  </si>
  <si>
    <t>ANUAL
1A. QUINCENA DE JUNIO</t>
  </si>
  <si>
    <t>CLÁUSULA 61 DEL CONVENIO LABORAL VIGENTE</t>
  </si>
  <si>
    <t>COMPENSACIÓN QUE AL LLEGAR A SU TIEMPO DE JUBILACIÓN, CONTINUA LABORANDO</t>
  </si>
  <si>
    <t>50% DEL SUELDO NOMINAL</t>
  </si>
  <si>
    <t>QUINCENAL</t>
  </si>
  <si>
    <t>CLÁUSULA 63 DEL CONVENIO LABORAL VIGENTE</t>
  </si>
  <si>
    <t>COMPENSACIÓN MENSUAL PARA APOYO DE FUNCIONES  QUE REALIZAN LOS DELEGADOS SINDICALES.</t>
  </si>
  <si>
    <t>CLÁUSULA 66 DEL CONVENIO LABORAL VIGENTE</t>
  </si>
  <si>
    <t xml:space="preserve">APOYO PARA LOS TRABAJADORES ACTIVOS, PENSIONADOS Y JUBILADOS DE 70 AÑOS Y MÁS </t>
  </si>
  <si>
    <t>CLÁUSULA 67 DEL CONVENIO LABORAL VIGENTE</t>
  </si>
  <si>
    <t>EMPLEADOS  SINDICALIZADOS AL PENSIONARSE CON 15 AÑOS COMO MÍNIMO DE SERVICIO, O AL JUBILARSE</t>
  </si>
  <si>
    <t>12 DÍAS DE SALARIO MINIMO VIGENTE POR AÑO LABORADO</t>
  </si>
  <si>
    <t>MANUAL DE POLÍTICAS DE RECURSOS HUMANOS PARA PERSONAL OPERATIVO DE LA SSPYVM</t>
  </si>
  <si>
    <t>BONO DE DESPENSA FIJO Y DE DESEMPEÑO PARA TODO EL PERSONAL OPERATIVO DE POLICÍA Y TRÁNSITO</t>
  </si>
  <si>
    <t>VARIABLE DE ACUERDO AL PUESTO (DE $3,700.00 A $3,916.00)</t>
  </si>
  <si>
    <t>BONO DE DESPENSA FIJO Y DE DESEMPEÑO PARA TODO EL PERSONAL CON EL PUESTO DE CUSTODIO</t>
  </si>
  <si>
    <t>BONO DE DESPENSA FIJO Y DE DESEMPEÑO PARA TODO EL PERSONAL OPERATIVO DE LA COORDINACIÓN DE GUARDIA AUXILIAR</t>
  </si>
  <si>
    <t>CLÁUSULA 11 INCISO D DEL CONVENIO LABORAL VIGENTE</t>
  </si>
  <si>
    <t>PAGO DE IMPUESTOS A CARGO DEL MUNICIPIO A TODO EL PERSONAL QUE SE HAYA SINDICALIZADO HASTA EL 30 DE AGOSTO DEL 2016</t>
  </si>
  <si>
    <t>SUBSIDIO DEL ISR</t>
  </si>
  <si>
    <t>* PRESTACIONES VIGENTES A LA FIRMA DEL CONVENIO LABORAL 2025.</t>
  </si>
  <si>
    <t>Tabulador de Prestaciones</t>
  </si>
  <si>
    <t xml:space="preserve">Tabulador de Prestaciones </t>
  </si>
  <si>
    <t>CLÁUSULA 21 DEL CONVENIO LABORAL VIGENTE</t>
  </si>
  <si>
    <t>APOYO ECONÓMICO PARA LA COMPRA DE ARTÍCULOS PROPIOS PARA EL CUIDADO DEL RECIÉN NACIDO</t>
  </si>
  <si>
    <t>POR EVENTO</t>
  </si>
  <si>
    <t>CLÁUSULA 24 DEL CONVENIO LABORAL VIGENTE</t>
  </si>
  <si>
    <t>INDEMNIZACIÓN POR INCAPACIDAD TOTAL PERMANENTE POR RIESGO PROFESIONAL DE UN TRABAJADOR</t>
  </si>
  <si>
    <t>175 MESES DE SALARIO TABULADO</t>
  </si>
  <si>
    <t>MENSUAL POR EL TIEMPO ESTABLECIDO</t>
  </si>
  <si>
    <t>CLÁUSULA 30 DEL CONVENIO LABORAL VIGENTE</t>
  </si>
  <si>
    <t>APOYO ECONOMICO FAMILIAR POR DEFUNCION DE TRABAJOR</t>
  </si>
  <si>
    <t>POR UNICA VEZ</t>
  </si>
  <si>
    <t>CLÁUSULA 30 BIS DEL CONVENIO LABORAL VIGENTE</t>
  </si>
  <si>
    <t>AYUDA ECONOMICA POR FALLECIMIENTO POR RIESGO PROFESIONAL DE TRABAJOR</t>
  </si>
  <si>
    <t>APOYO ECONOMICO POR DEFUNCION UNICAMENTE PARA POLICIA Y TRANSITO</t>
  </si>
  <si>
    <t>APOYO ECONOMICO POR DEFUNCION POR RIESGO DE TRABAJO PARA POLICIA Y TRANSITO</t>
  </si>
  <si>
    <t>APOYO ESCOLAR PARA HIJOS DE TRABAJADORES FALLECIDOS POR RIESGO LABORAL HASTA LA EDAD DE 23 AÑOS</t>
  </si>
  <si>
    <t>VARIABLE</t>
  </si>
  <si>
    <t>CADA BIMESTRE, SEMESTRE, ANUAL</t>
  </si>
  <si>
    <t>LEY FEDERAL DE TRABAJO</t>
  </si>
  <si>
    <t>FINIQUITO DE LEY</t>
  </si>
  <si>
    <t>ANUALIZADO, MONTO ESTIMADO</t>
  </si>
  <si>
    <t>Erogaciones</t>
  </si>
  <si>
    <t>SERVICIO MEDICO, CLINICA MUNICIPAL DE MONTERREY</t>
  </si>
  <si>
    <t xml:space="preserve">7% DEL SALARIO </t>
  </si>
  <si>
    <t>PARA TRABAJADORES ACTIVOS, JUBILADOS Y PENSIONADOS</t>
  </si>
  <si>
    <t>LEY DEL IMPUESTO SOBRE LA RENTA</t>
  </si>
  <si>
    <t>RETENCION DE ISR</t>
  </si>
  <si>
    <t>RETENCION DE ISR CONFORME LEY VIGENTE</t>
  </si>
  <si>
    <t>Tabulador de Pagos a Pensionados, Jubilados y Beneficiarias</t>
  </si>
  <si>
    <t>Categoría</t>
  </si>
  <si>
    <t>Número de plazas</t>
  </si>
  <si>
    <t>Salario mensual desde</t>
  </si>
  <si>
    <t>Salario mensual hasta</t>
  </si>
  <si>
    <t>PENSIONADO CONFIANZA</t>
  </si>
  <si>
    <t>PENSIONADO SINDICALIZADO</t>
  </si>
  <si>
    <t>JUBILADO CONFIANZA</t>
  </si>
  <si>
    <t>JUBILADO SINDICALIZADO</t>
  </si>
  <si>
    <t>BENEFICIARIO</t>
  </si>
  <si>
    <t>*Con corte a la segunda quincena de octubre 2025.</t>
  </si>
  <si>
    <t xml:space="preserve">
Tabulador de Sueldos y Salarios 
Personal Operativo de la Secretaría de Seguridad y Protección Ciudadana</t>
  </si>
  <si>
    <t>Puesto</t>
  </si>
  <si>
    <t>Salario de</t>
  </si>
  <si>
    <t>Salario Hasta</t>
  </si>
  <si>
    <t>JEFE ZONA</t>
  </si>
  <si>
    <t>OFICIAL CRUCERO</t>
  </si>
  <si>
    <t>OFICIAL MOTOCICLISTA</t>
  </si>
  <si>
    <t>OFICIAL PATRULLERO</t>
  </si>
  <si>
    <t>CADETE DE POLICIA</t>
  </si>
  <si>
    <t>POLICIA</t>
  </si>
  <si>
    <t>POLICIA 1ERO</t>
  </si>
  <si>
    <t>POLICIA 2DO</t>
  </si>
  <si>
    <t>POLICIA 3ERO</t>
  </si>
  <si>
    <t>OFICIAL</t>
  </si>
  <si>
    <t>SUBOFICIAL</t>
  </si>
  <si>
    <t>**La información correspondiente a las personas servidoras públicas con puesto operativo adscritas a la Secretaría de Seguridad y Protección Ciudadana, se encuentra clasificada como reservada debido al acuerdo de reserva con fecha 17 de enero de 2025.</t>
  </si>
  <si>
    <t>TABULADOR MANDOS*</t>
  </si>
  <si>
    <t>* INCLUYE PERSONAL ACTIVO A LA SEGUNDA QUINCENA DE OCTUBRE 2025, ASI COMO PLAZAS VACANTES Y PLAZAS PROYECTADAS PARA EL EJERCICIO 2026</t>
  </si>
  <si>
    <t>Aportaciones</t>
  </si>
  <si>
    <t>Fondo de Aportaciones para la Infraestructura Social Municipal (FAISMUN)</t>
  </si>
  <si>
    <t>Fondo de Aportaciones para el Fortalecimiento de los Municipios y de las demarcaciones territoriales del Distrito Federal (FORTAMUN)</t>
  </si>
  <si>
    <t>Ramo 28 Participable</t>
  </si>
  <si>
    <t xml:space="preserve">Servicios Personales        </t>
  </si>
  <si>
    <t xml:space="preserve">Materiales y Suministros      </t>
  </si>
  <si>
    <t xml:space="preserve">Servicios Generales        </t>
  </si>
  <si>
    <t>Transferencias, Asignaciones, Subsidios</t>
  </si>
  <si>
    <t>Inversión Pública</t>
  </si>
  <si>
    <t xml:space="preserve"> - </t>
  </si>
  <si>
    <t>Ramo 33 FAISMUN 2026</t>
  </si>
  <si>
    <t xml:space="preserve">Inversión Pública         </t>
  </si>
  <si>
    <t xml:space="preserve">Ramo 33 FORTAMUN </t>
  </si>
  <si>
    <t>Inversiones Financieras y Otras Previsiones</t>
  </si>
  <si>
    <t xml:space="preserve">Participaciones y Aportaciones     </t>
  </si>
  <si>
    <t xml:space="preserve">Deuda Pública           </t>
  </si>
  <si>
    <t>Monto Total</t>
  </si>
  <si>
    <t>Programas Presupuestarios</t>
  </si>
  <si>
    <t>No Programable</t>
  </si>
  <si>
    <t>Estrategia de Seguridad "Escudo"</t>
  </si>
  <si>
    <t>Escudo: Desarrollo y Dignificación Policial</t>
  </si>
  <si>
    <t>Escudo: Prevención y Atención Integral de la Violencia, con Especial Atención a Mujeres, Niñas y Adolescentes</t>
  </si>
  <si>
    <t>Justicia Cívica</t>
  </si>
  <si>
    <t>Control y Vigilancia</t>
  </si>
  <si>
    <t>Bienestar Social</t>
  </si>
  <si>
    <t>Impulso a la Educación</t>
  </si>
  <si>
    <t>Salud Integral</t>
  </si>
  <si>
    <t>Fomento al Deporte</t>
  </si>
  <si>
    <t>Apoyo Social y Voluntariado</t>
  </si>
  <si>
    <t>Bienestar Familiar y Comunitario</t>
  </si>
  <si>
    <t>Atención a la Primera Infancia, Niñez y Adolescencia</t>
  </si>
  <si>
    <t>Protección de Niñas, Niños y Adolescentes</t>
  </si>
  <si>
    <t>Atención e Inclusión a Personas Adultas Mayores</t>
  </si>
  <si>
    <t>Atención e Inclusión a Personas con Discapacidad</t>
  </si>
  <si>
    <t>Impulso a la Juventud</t>
  </si>
  <si>
    <t>Fortalecimiento de la Autonomía de las Mujeres</t>
  </si>
  <si>
    <t>Monterrey Verde</t>
  </si>
  <si>
    <t>Movilidad Sostenible</t>
  </si>
  <si>
    <t>Vialidad Segura</t>
  </si>
  <si>
    <t>Desarrollo Urbano Integral</t>
  </si>
  <si>
    <t>Planeación Urbana</t>
  </si>
  <si>
    <t>Distrito Tec</t>
  </si>
  <si>
    <t>Obra Pública Municipal</t>
  </si>
  <si>
    <t>Servicios Públicos De Calidad</t>
  </si>
  <si>
    <t>Fideicomiso Mantenimiento Monterrey</t>
  </si>
  <si>
    <t>Impulso A La Economía</t>
  </si>
  <si>
    <t>Fomento Cultural Y Turístico Regio</t>
  </si>
  <si>
    <t>Finanzas Sanas</t>
  </si>
  <si>
    <t>Administración Eficiente De Los Recursos</t>
  </si>
  <si>
    <t>Vigilancia Y Evaluación Gubernamental</t>
  </si>
  <si>
    <t>Gobierno Transparente</t>
  </si>
  <si>
    <t>Simplificación E Innovación Gubernamental</t>
  </si>
  <si>
    <t>Atención Y Participación Ciudadana</t>
  </si>
  <si>
    <t>Gobierno Que Resuelve</t>
  </si>
  <si>
    <t>Asuntos Institucionales</t>
  </si>
  <si>
    <t>Coordinación Institucional</t>
  </si>
  <si>
    <t>Difusión Institucional</t>
  </si>
  <si>
    <t>Gestión y Proyectos Estratégicos</t>
  </si>
  <si>
    <t>Planeación y Desarrollo Municipal</t>
  </si>
  <si>
    <t>Gestión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</si>
</sst>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8" formatCode="&quot;$&quot;#,##0.00"/>
    <numFmt numFmtId="169" formatCode="_(&quot;$&quot;* #,##0.00_);_(&quot;$&quot;* \(#,##0.00\);_(&quot;$&quot;* &quot;-&quot;??_);_(@_)"/>
    <numFmt numFmtId="170"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Gabarito"/>
    </font>
    <font>
      <sz val="10"/>
      <name val="Gabarito"/>
    </font>
    <font>
      <sz val="10"/>
      <color theme="1"/>
      <name val="Gabarito"/>
    </font>
    <font>
      <b/>
      <sz val="10"/>
      <color rgb="FF000000"/>
      <name val="Gabarito"/>
    </font>
    <font>
      <sz val="10"/>
      <color rgb="FF000000"/>
      <name val="Gabarito"/>
    </font>
    <font>
      <sz val="12"/>
      <name val="Gabarito"/>
    </font>
    <font>
      <b/>
      <sz val="10"/>
      <name val="Gabarito"/>
    </font>
    <font>
      <sz val="11"/>
      <color theme="1"/>
      <name val="Calibri"/>
      <family val="2"/>
    </font>
    <font>
      <b/>
      <sz val="11"/>
      <name val="Calibri"/>
      <family val="2"/>
      <scheme val="minor"/>
    </font>
    <font>
      <b/>
      <sz val="10"/>
      <name val="Arial"/>
      <family val="2"/>
    </font>
    <font>
      <sz val="10"/>
      <name val="Arial"/>
      <family val="2"/>
    </font>
    <font>
      <b/>
      <sz val="16"/>
      <color theme="1"/>
      <name val="Calibri"/>
      <family val="2"/>
      <scheme val="minor"/>
    </font>
    <font>
      <b/>
      <sz val="12"/>
      <color theme="1"/>
      <name val="Calibri"/>
      <family val="2"/>
      <scheme val="minor"/>
    </font>
    <font>
      <sz val="9"/>
      <color theme="1"/>
      <name val="Calibri"/>
      <family val="2"/>
      <scheme val="minor"/>
    </font>
    <font>
      <b/>
      <sz val="14"/>
      <color theme="1"/>
      <name val="Calibri"/>
      <family val="2"/>
      <scheme val="minor"/>
    </font>
    <font>
      <sz val="12"/>
      <color rgb="FF000000"/>
      <name val="Gabarito"/>
    </font>
    <font>
      <sz val="11"/>
      <color rgb="FF000000"/>
      <name val="Calibri"/>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rgb="FFFFFFFF"/>
        <bgColor indexed="64"/>
      </patternFill>
    </fill>
    <fill>
      <patternFill patternType="solid">
        <fgColor rgb="FF808080"/>
        <bgColor indexed="64"/>
      </patternFill>
    </fill>
    <fill>
      <patternFill patternType="solid">
        <fgColor rgb="FFD9D9D9"/>
        <bgColor indexed="64"/>
      </patternFill>
    </fill>
    <fill>
      <patternFill patternType="solid">
        <fgColor rgb="FFAEAAAA"/>
        <bgColor indexed="64"/>
      </patternFill>
    </fill>
    <fill>
      <patternFill patternType="solid">
        <fgColor rgb="FFD0CECE"/>
        <bgColor indexed="64"/>
      </patternFill>
    </fill>
    <fill>
      <patternFill patternType="solid">
        <fgColor theme="0" tint="-0.249977111117893"/>
        <bgColor indexed="64"/>
      </patternFill>
    </fill>
    <fill>
      <patternFill patternType="solid">
        <fgColor theme="0" tint="-0.34998626667073579"/>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rgb="FF000000"/>
      </bottom>
      <diagonal/>
    </border>
  </borders>
  <cellStyleXfs count="7">
    <xf numFmtId="0" fontId="0" fillId="0" borderId="0"/>
    <xf numFmtId="44" fontId="1" fillId="0" borderId="0" applyFont="0" applyFill="0" applyBorder="0" applyAlignment="0" applyProtection="0"/>
    <xf numFmtId="0" fontId="10" fillId="0" borderId="0"/>
    <xf numFmtId="169" fontId="10" fillId="0" borderId="0" applyFont="0" applyFill="0" applyBorder="0" applyAlignment="0" applyProtection="0"/>
    <xf numFmtId="0" fontId="13" fillId="0" borderId="0"/>
    <xf numFmtId="9" fontId="13" fillId="0" borderId="0" applyFont="0" applyFill="0" applyBorder="0" applyAlignment="0" applyProtection="0"/>
    <xf numFmtId="169" fontId="13" fillId="0" borderId="0" applyFont="0" applyFill="0" applyBorder="0" applyAlignment="0" applyProtection="0"/>
  </cellStyleXfs>
  <cellXfs count="201">
    <xf numFmtId="0" fontId="0" fillId="0" borderId="0" xfId="0"/>
    <xf numFmtId="0" fontId="3" fillId="2" borderId="0" xfId="0" applyFont="1" applyFill="1" applyBorder="1" applyAlignment="1">
      <alignment horizontal="center" vertical="center" wrapText="1"/>
    </xf>
    <xf numFmtId="44" fontId="3" fillId="2" borderId="0" xfId="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44" fontId="5" fillId="0" borderId="0" xfId="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44" fontId="5" fillId="0" borderId="0" xfId="1" applyFont="1" applyFill="1" applyAlignment="1">
      <alignment horizontal="center" vertical="center" wrapText="1"/>
    </xf>
    <xf numFmtId="14" fontId="5" fillId="0" borderId="0" xfId="0" applyNumberFormat="1" applyFont="1" applyFill="1" applyAlignment="1">
      <alignment horizontal="center" vertical="center" wrapText="1"/>
    </xf>
    <xf numFmtId="44" fontId="5"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0" fillId="0" borderId="0" xfId="0" applyAlignment="1"/>
    <xf numFmtId="0" fontId="0" fillId="0" borderId="0" xfId="0" applyAlignment="1">
      <alignment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4" fontId="6" fillId="3" borderId="4" xfId="0" applyNumberFormat="1" applyFont="1" applyFill="1" applyBorder="1" applyAlignment="1">
      <alignment horizontal="right" vertical="center" wrapText="1"/>
    </xf>
    <xf numFmtId="0" fontId="7" fillId="3" borderId="5" xfId="0" applyFont="1" applyFill="1" applyBorder="1" applyAlignment="1">
      <alignment horizontal="left" vertical="center" wrapText="1"/>
    </xf>
    <xf numFmtId="4" fontId="7" fillId="3" borderId="4" xfId="0" applyNumberFormat="1" applyFont="1" applyFill="1" applyBorder="1" applyAlignment="1">
      <alignment horizontal="right"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6" fillId="3" borderId="9" xfId="0" applyFont="1" applyFill="1" applyBorder="1" applyAlignment="1">
      <alignment horizontal="left" vertical="center" wrapText="1"/>
    </xf>
    <xf numFmtId="4" fontId="6" fillId="3" borderId="5" xfId="0" applyNumberFormat="1" applyFont="1" applyFill="1" applyBorder="1" applyAlignment="1">
      <alignment horizontal="right" vertical="center" wrapText="1"/>
    </xf>
    <xf numFmtId="0" fontId="4" fillId="3" borderId="9" xfId="0" applyFont="1" applyFill="1" applyBorder="1" applyAlignment="1">
      <alignment horizontal="left" vertical="center"/>
    </xf>
    <xf numFmtId="4" fontId="4" fillId="3" borderId="5" xfId="0" applyNumberFormat="1" applyFont="1" applyFill="1" applyBorder="1" applyAlignment="1">
      <alignment horizontal="right"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3" borderId="5" xfId="0" applyFont="1" applyFill="1" applyBorder="1" applyAlignment="1">
      <alignment horizontal="left" vertical="center"/>
    </xf>
    <xf numFmtId="4" fontId="7" fillId="0" borderId="4" xfId="0" applyNumberFormat="1" applyFont="1" applyBorder="1" applyAlignment="1">
      <alignment horizontal="right" vertical="center"/>
    </xf>
    <xf numFmtId="0" fontId="6" fillId="4" borderId="5" xfId="0" applyFont="1" applyFill="1" applyBorder="1" applyAlignment="1">
      <alignment horizontal="left" vertical="center"/>
    </xf>
    <xf numFmtId="4" fontId="6" fillId="4" borderId="4" xfId="0" applyNumberFormat="1" applyFont="1" applyFill="1" applyBorder="1" applyAlignment="1">
      <alignment horizontal="right" vertical="center"/>
    </xf>
    <xf numFmtId="0" fontId="6" fillId="5" borderId="5" xfId="0" applyFont="1" applyFill="1" applyBorder="1" applyAlignment="1">
      <alignment horizontal="left" vertical="center"/>
    </xf>
    <xf numFmtId="4" fontId="6" fillId="5" borderId="4" xfId="0" applyNumberFormat="1" applyFont="1" applyFill="1" applyBorder="1" applyAlignment="1">
      <alignment horizontal="right" vertical="center"/>
    </xf>
    <xf numFmtId="0" fontId="6" fillId="5" borderId="5"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4" borderId="5" xfId="0" applyFont="1" applyFill="1" applyBorder="1" applyAlignment="1">
      <alignment horizontal="left" vertical="center" wrapText="1"/>
    </xf>
    <xf numFmtId="4" fontId="6" fillId="4" borderId="4" xfId="0" applyNumberFormat="1" applyFont="1" applyFill="1" applyBorder="1" applyAlignment="1">
      <alignment horizontal="right" vertical="center" wrapText="1"/>
    </xf>
    <xf numFmtId="4" fontId="6" fillId="5" borderId="4" xfId="0" applyNumberFormat="1" applyFont="1" applyFill="1" applyBorder="1" applyAlignment="1">
      <alignment horizontal="right" vertical="center" wrapText="1"/>
    </xf>
    <xf numFmtId="4" fontId="7" fillId="0" borderId="4" xfId="0" applyNumberFormat="1" applyFont="1" applyBorder="1" applyAlignment="1">
      <alignment horizontal="right" vertical="center" wrapText="1"/>
    </xf>
    <xf numFmtId="0" fontId="7" fillId="0" borderId="4" xfId="0" applyFont="1" applyBorder="1" applyAlignment="1">
      <alignment horizontal="right" vertical="center" wrapText="1"/>
    </xf>
    <xf numFmtId="0" fontId="7" fillId="0" borderId="5" xfId="0" applyFont="1" applyBorder="1" applyAlignment="1">
      <alignment horizontal="left" vertical="center" wrapText="1"/>
    </xf>
    <xf numFmtId="0" fontId="8" fillId="0" borderId="0" xfId="0" applyFont="1" applyAlignment="1">
      <alignment horizontal="left" vertical="center"/>
    </xf>
    <xf numFmtId="4" fontId="7" fillId="5" borderId="4" xfId="0" applyNumberFormat="1" applyFont="1" applyFill="1" applyBorder="1" applyAlignment="1">
      <alignment horizontal="right" vertical="center" wrapText="1"/>
    </xf>
    <xf numFmtId="0" fontId="6" fillId="6" borderId="5" xfId="0" applyFont="1" applyFill="1" applyBorder="1" applyAlignment="1">
      <alignment horizontal="left" vertical="center" wrapText="1"/>
    </xf>
    <xf numFmtId="4" fontId="6" fillId="6" borderId="4" xfId="0" applyNumberFormat="1" applyFont="1" applyFill="1" applyBorder="1" applyAlignment="1">
      <alignment horizontal="right" vertical="center" wrapText="1"/>
    </xf>
    <xf numFmtId="0" fontId="6" fillId="7" borderId="5" xfId="0" applyFont="1" applyFill="1" applyBorder="1" applyAlignment="1">
      <alignment horizontal="left" vertical="center" wrapText="1"/>
    </xf>
    <xf numFmtId="4" fontId="7" fillId="7" borderId="4" xfId="0" applyNumberFormat="1" applyFont="1" applyFill="1" applyBorder="1" applyAlignment="1">
      <alignment horizontal="right" vertical="center" wrapText="1"/>
    </xf>
    <xf numFmtId="0" fontId="7" fillId="3" borderId="5" xfId="0" applyFont="1" applyFill="1" applyBorder="1" applyAlignment="1">
      <alignment horizontal="left" vertical="center"/>
    </xf>
    <xf numFmtId="4" fontId="7" fillId="6" borderId="4" xfId="0" applyNumberFormat="1" applyFont="1" applyFill="1" applyBorder="1" applyAlignment="1">
      <alignment horizontal="right"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4" fontId="7" fillId="4" borderId="4" xfId="0" applyNumberFormat="1" applyFont="1" applyFill="1" applyBorder="1" applyAlignment="1">
      <alignment horizontal="right" vertical="center" wrapText="1"/>
    </xf>
    <xf numFmtId="0" fontId="6" fillId="4" borderId="9" xfId="0" applyFont="1" applyFill="1" applyBorder="1" applyAlignment="1">
      <alignment horizontal="left" vertical="center"/>
    </xf>
    <xf numFmtId="4" fontId="6" fillId="4" borderId="5" xfId="0" applyNumberFormat="1" applyFont="1" applyFill="1" applyBorder="1" applyAlignment="1">
      <alignment horizontal="right" vertical="center" wrapText="1"/>
    </xf>
    <xf numFmtId="0" fontId="6" fillId="5" borderId="9" xfId="0" applyFont="1" applyFill="1" applyBorder="1" applyAlignment="1">
      <alignment horizontal="left" vertical="center"/>
    </xf>
    <xf numFmtId="4" fontId="6" fillId="5" borderId="5" xfId="0" applyNumberFormat="1" applyFont="1" applyFill="1" applyBorder="1" applyAlignment="1">
      <alignment horizontal="right" vertical="center" wrapText="1"/>
    </xf>
    <xf numFmtId="0" fontId="7" fillId="3" borderId="9" xfId="0" applyFont="1" applyFill="1" applyBorder="1" applyAlignment="1">
      <alignment horizontal="left" vertical="center" wrapText="1"/>
    </xf>
    <xf numFmtId="4" fontId="7" fillId="0" borderId="5" xfId="0" applyNumberFormat="1" applyFont="1" applyBorder="1" applyAlignment="1">
      <alignment horizontal="right" vertical="center" wrapText="1"/>
    </xf>
    <xf numFmtId="0" fontId="6" fillId="5" borderId="5" xfId="0" applyFont="1" applyFill="1" applyBorder="1" applyAlignment="1">
      <alignment horizontal="right" vertical="center" wrapText="1"/>
    </xf>
    <xf numFmtId="0" fontId="7" fillId="3" borderId="0" xfId="0" applyFont="1" applyFill="1" applyAlignment="1">
      <alignment horizontal="left" vertical="center"/>
    </xf>
    <xf numFmtId="0" fontId="6" fillId="4" borderId="10" xfId="0" applyFont="1" applyFill="1" applyBorder="1" applyAlignment="1">
      <alignment horizontal="left" vertical="center"/>
    </xf>
    <xf numFmtId="4" fontId="7" fillId="4" borderId="5" xfId="0" applyNumberFormat="1" applyFont="1" applyFill="1" applyBorder="1" applyAlignment="1">
      <alignment horizontal="right" vertical="center" wrapText="1"/>
    </xf>
    <xf numFmtId="4" fontId="7" fillId="5" borderId="5" xfId="0" applyNumberFormat="1" applyFont="1" applyFill="1" applyBorder="1" applyAlignment="1">
      <alignment horizontal="right" vertical="center" wrapText="1"/>
    </xf>
    <xf numFmtId="0" fontId="7" fillId="0" borderId="5" xfId="0" applyFont="1" applyBorder="1" applyAlignment="1">
      <alignment horizontal="left" vertical="center"/>
    </xf>
    <xf numFmtId="0" fontId="9" fillId="0" borderId="1" xfId="0" applyFont="1" applyBorder="1" applyAlignment="1">
      <alignment horizontal="center" vertical="center"/>
    </xf>
    <xf numFmtId="0" fontId="4" fillId="0" borderId="2" xfId="0" applyFont="1" applyBorder="1" applyAlignment="1">
      <alignment horizontal="justify" vertical="center"/>
    </xf>
    <xf numFmtId="0" fontId="9" fillId="0" borderId="3" xfId="0" applyFont="1" applyBorder="1" applyAlignment="1">
      <alignment horizontal="center" vertical="center"/>
    </xf>
    <xf numFmtId="0" fontId="0" fillId="0" borderId="4" xfId="0" applyBorder="1" applyAlignment="1">
      <alignment vertical="top"/>
    </xf>
    <xf numFmtId="0" fontId="9" fillId="0" borderId="5" xfId="0" applyFont="1" applyBorder="1" applyAlignment="1">
      <alignment horizontal="center" vertical="center"/>
    </xf>
    <xf numFmtId="0" fontId="9" fillId="6" borderId="5" xfId="0" applyFont="1" applyFill="1" applyBorder="1" applyAlignment="1">
      <alignment horizontal="justify" vertical="center"/>
    </xf>
    <xf numFmtId="4" fontId="6" fillId="6" borderId="4" xfId="0" applyNumberFormat="1" applyFont="1" applyFill="1" applyBorder="1" applyAlignment="1">
      <alignment horizontal="right" vertical="center"/>
    </xf>
    <xf numFmtId="0" fontId="9" fillId="7" borderId="5" xfId="0" applyFont="1" applyFill="1" applyBorder="1" applyAlignment="1">
      <alignment horizontal="justify" vertical="center"/>
    </xf>
    <xf numFmtId="4" fontId="6" fillId="7" borderId="4" xfId="0" applyNumberFormat="1" applyFont="1" applyFill="1" applyBorder="1" applyAlignment="1">
      <alignment horizontal="right" vertical="center"/>
    </xf>
    <xf numFmtId="0" fontId="9" fillId="0" borderId="5" xfId="0" applyFont="1" applyBorder="1" applyAlignment="1">
      <alignment horizontal="justify" vertical="center"/>
    </xf>
    <xf numFmtId="0" fontId="4" fillId="0" borderId="5" xfId="0" applyFont="1" applyBorder="1" applyAlignment="1">
      <alignment horizontal="justify" vertical="center" wrapText="1"/>
    </xf>
    <xf numFmtId="0" fontId="7" fillId="0" borderId="4" xfId="0" applyFont="1" applyBorder="1" applyAlignment="1">
      <alignment horizontal="right" vertical="center"/>
    </xf>
    <xf numFmtId="0" fontId="6" fillId="7" borderId="4" xfId="0" applyFont="1" applyFill="1" applyBorder="1" applyAlignment="1">
      <alignment horizontal="right" vertical="center"/>
    </xf>
    <xf numFmtId="4" fontId="9" fillId="7" borderId="4" xfId="0" applyNumberFormat="1" applyFont="1" applyFill="1" applyBorder="1" applyAlignment="1">
      <alignment horizontal="right" vertical="center"/>
    </xf>
    <xf numFmtId="4" fontId="4" fillId="0" borderId="4" xfId="0" applyNumberFormat="1" applyFont="1" applyBorder="1" applyAlignment="1">
      <alignment horizontal="right" vertical="center"/>
    </xf>
    <xf numFmtId="0" fontId="4" fillId="0" borderId="4" xfId="0" applyFont="1" applyBorder="1" applyAlignment="1">
      <alignment horizontal="right" vertical="center"/>
    </xf>
    <xf numFmtId="0" fontId="6" fillId="6" borderId="4" xfId="0" applyFont="1" applyFill="1" applyBorder="1" applyAlignment="1">
      <alignment horizontal="right" vertical="center"/>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4" fontId="6" fillId="0" borderId="4" xfId="0" applyNumberFormat="1" applyFont="1" applyBorder="1" applyAlignment="1">
      <alignment horizontal="right" vertical="center" wrapText="1"/>
    </xf>
    <xf numFmtId="0" fontId="7" fillId="3" borderId="4" xfId="0" applyFont="1" applyFill="1" applyBorder="1" applyAlignment="1">
      <alignment horizontal="right" vertical="center" wrapText="1"/>
    </xf>
    <xf numFmtId="0" fontId="2" fillId="0" borderId="0" xfId="2" applyFont="1" applyAlignment="1">
      <alignment horizontal="center"/>
    </xf>
    <xf numFmtId="0" fontId="11" fillId="0" borderId="0" xfId="2" applyFont="1" applyAlignment="1">
      <alignment horizontal="center"/>
    </xf>
    <xf numFmtId="0" fontId="10" fillId="0" borderId="0" xfId="2"/>
    <xf numFmtId="0" fontId="10" fillId="0" borderId="0" xfId="2" applyAlignment="1">
      <alignment horizontal="center"/>
    </xf>
    <xf numFmtId="0" fontId="12" fillId="8" borderId="11" xfId="2" applyFont="1" applyFill="1" applyBorder="1" applyAlignment="1">
      <alignment horizontal="center"/>
    </xf>
    <xf numFmtId="0" fontId="12" fillId="8" borderId="12" xfId="2" applyFont="1" applyFill="1" applyBorder="1" applyAlignment="1">
      <alignment horizontal="center"/>
    </xf>
    <xf numFmtId="0" fontId="12" fillId="8" borderId="13" xfId="2" applyFont="1" applyFill="1" applyBorder="1" applyAlignment="1">
      <alignment horizontal="center"/>
    </xf>
    <xf numFmtId="0" fontId="10" fillId="0" borderId="14" xfId="2" applyBorder="1" applyAlignment="1">
      <alignment horizontal="center"/>
    </xf>
    <xf numFmtId="0" fontId="10" fillId="0" borderId="15" xfId="2" applyBorder="1"/>
    <xf numFmtId="0" fontId="10" fillId="0" borderId="15" xfId="2" applyBorder="1" applyAlignment="1">
      <alignment horizontal="center"/>
    </xf>
    <xf numFmtId="168" fontId="10" fillId="0" borderId="15" xfId="2" applyNumberFormat="1" applyBorder="1"/>
    <xf numFmtId="0" fontId="10" fillId="0" borderId="16" xfId="2" applyBorder="1" applyAlignment="1">
      <alignment horizontal="center"/>
    </xf>
    <xf numFmtId="0" fontId="10" fillId="0" borderId="17" xfId="2" applyBorder="1" applyAlignment="1">
      <alignment horizontal="center"/>
    </xf>
    <xf numFmtId="0" fontId="10" fillId="0" borderId="8" xfId="2" applyBorder="1"/>
    <xf numFmtId="0" fontId="10" fillId="0" borderId="8" xfId="2" applyBorder="1" applyAlignment="1">
      <alignment horizontal="center"/>
    </xf>
    <xf numFmtId="168" fontId="10" fillId="0" borderId="8" xfId="2" applyNumberFormat="1" applyBorder="1"/>
    <xf numFmtId="0" fontId="10" fillId="0" borderId="18" xfId="2" applyBorder="1" applyAlignment="1">
      <alignment horizontal="center"/>
    </xf>
    <xf numFmtId="168" fontId="0" fillId="0" borderId="8" xfId="3" applyNumberFormat="1" applyFont="1" applyFill="1" applyBorder="1"/>
    <xf numFmtId="0" fontId="10" fillId="0" borderId="19" xfId="2" applyBorder="1"/>
    <xf numFmtId="0" fontId="10" fillId="0" borderId="19" xfId="2" applyBorder="1" applyAlignment="1">
      <alignment horizontal="center"/>
    </xf>
    <xf numFmtId="168" fontId="0" fillId="0" borderId="19" xfId="3" applyNumberFormat="1" applyFont="1" applyFill="1" applyBorder="1"/>
    <xf numFmtId="0" fontId="10" fillId="0" borderId="20" xfId="2" applyBorder="1" applyAlignment="1">
      <alignment horizontal="center"/>
    </xf>
    <xf numFmtId="0" fontId="10" fillId="0" borderId="21" xfId="2" applyBorder="1" applyAlignment="1">
      <alignment horizontal="center"/>
    </xf>
    <xf numFmtId="0" fontId="10" fillId="0" borderId="22" xfId="2" applyBorder="1"/>
    <xf numFmtId="0" fontId="10" fillId="0" borderId="22" xfId="2" applyBorder="1" applyAlignment="1">
      <alignment horizontal="center"/>
    </xf>
    <xf numFmtId="168" fontId="0" fillId="0" borderId="22" xfId="3" applyNumberFormat="1" applyFont="1" applyFill="1" applyBorder="1"/>
    <xf numFmtId="0" fontId="10" fillId="0" borderId="23" xfId="2" applyBorder="1" applyAlignment="1">
      <alignment horizontal="center"/>
    </xf>
    <xf numFmtId="44" fontId="10" fillId="0" borderId="0" xfId="1" applyFont="1" applyAlignment="1">
      <alignment horizontal="left"/>
    </xf>
    <xf numFmtId="0" fontId="10" fillId="0" borderId="0" xfId="2" applyAlignment="1">
      <alignment horizontal="left"/>
    </xf>
    <xf numFmtId="0" fontId="10" fillId="0" borderId="0" xfId="2" applyAlignment="1">
      <alignment horizontal="left" vertical="center" wrapText="1"/>
    </xf>
    <xf numFmtId="0" fontId="13" fillId="0" borderId="0" xfId="4" applyAlignment="1">
      <alignment horizontal="left"/>
    </xf>
    <xf numFmtId="0" fontId="13" fillId="0" borderId="0" xfId="4" applyAlignment="1">
      <alignment horizontal="right"/>
    </xf>
    <xf numFmtId="0" fontId="13" fillId="0" borderId="0" xfId="4"/>
    <xf numFmtId="0" fontId="14" fillId="0" borderId="0" xfId="4" applyFont="1" applyAlignment="1">
      <alignment horizontal="center"/>
    </xf>
    <xf numFmtId="0" fontId="15" fillId="9" borderId="14" xfId="4" applyFont="1" applyFill="1" applyBorder="1" applyAlignment="1">
      <alignment horizontal="center" vertical="center"/>
    </xf>
    <xf numFmtId="0" fontId="15" fillId="9" borderId="15" xfId="4" applyFont="1" applyFill="1" applyBorder="1" applyAlignment="1">
      <alignment horizontal="center" vertical="center"/>
    </xf>
    <xf numFmtId="0" fontId="15" fillId="9" borderId="16" xfId="4" applyFont="1" applyFill="1" applyBorder="1" applyAlignment="1">
      <alignment horizontal="center" vertical="center"/>
    </xf>
    <xf numFmtId="0" fontId="2" fillId="9" borderId="17" xfId="4" applyFont="1" applyFill="1" applyBorder="1" applyAlignment="1">
      <alignment horizontal="left" vertical="center" wrapText="1"/>
    </xf>
    <xf numFmtId="0" fontId="2" fillId="9" borderId="8" xfId="4" applyFont="1" applyFill="1" applyBorder="1" applyAlignment="1">
      <alignment horizontal="left" vertical="center"/>
    </xf>
    <xf numFmtId="0" fontId="2" fillId="9" borderId="8" xfId="4" applyFont="1" applyFill="1" applyBorder="1" applyAlignment="1">
      <alignment horizontal="right" vertical="center"/>
    </xf>
    <xf numFmtId="0" fontId="2" fillId="9" borderId="18" xfId="4" applyFont="1" applyFill="1" applyBorder="1" applyAlignment="1">
      <alignment horizontal="center" vertical="center"/>
    </xf>
    <xf numFmtId="0" fontId="16" fillId="0" borderId="17" xfId="4" applyFont="1" applyBorder="1" applyAlignment="1">
      <alignment horizontal="left" vertical="center" wrapText="1"/>
    </xf>
    <xf numFmtId="0" fontId="16" fillId="0" borderId="8" xfId="4" applyFont="1" applyBorder="1" applyAlignment="1">
      <alignment horizontal="left" vertical="center" wrapText="1"/>
    </xf>
    <xf numFmtId="170" fontId="16" fillId="0" borderId="8" xfId="5" applyNumberFormat="1" applyFont="1" applyFill="1" applyBorder="1" applyAlignment="1">
      <alignment horizontal="right" vertical="center" wrapText="1"/>
    </xf>
    <xf numFmtId="0" fontId="16" fillId="0" borderId="18" xfId="4" applyFont="1" applyBorder="1" applyAlignment="1">
      <alignment horizontal="center" vertical="center" wrapText="1"/>
    </xf>
    <xf numFmtId="169" fontId="16" fillId="0" borderId="8" xfId="6" applyFont="1" applyFill="1" applyBorder="1" applyAlignment="1">
      <alignment horizontal="right" vertical="center" wrapText="1"/>
    </xf>
    <xf numFmtId="0" fontId="16" fillId="0" borderId="24" xfId="4" applyFont="1" applyBorder="1" applyAlignment="1">
      <alignment horizontal="center" vertical="center" wrapText="1"/>
    </xf>
    <xf numFmtId="0" fontId="16" fillId="0" borderId="8" xfId="4" applyFont="1" applyBorder="1" applyAlignment="1">
      <alignment horizontal="right" vertical="center" wrapText="1"/>
    </xf>
    <xf numFmtId="0" fontId="16" fillId="0" borderId="21" xfId="4" applyFont="1" applyBorder="1" applyAlignment="1">
      <alignment horizontal="left" vertical="center" wrapText="1"/>
    </xf>
    <xf numFmtId="0" fontId="16" fillId="0" borderId="22" xfId="4" applyFont="1" applyBorder="1" applyAlignment="1">
      <alignment horizontal="left" vertical="center" wrapText="1"/>
    </xf>
    <xf numFmtId="169" fontId="16" fillId="0" borderId="22" xfId="6" applyFont="1" applyFill="1" applyBorder="1" applyAlignment="1">
      <alignment horizontal="right" vertical="center" wrapText="1"/>
    </xf>
    <xf numFmtId="0" fontId="16" fillId="0" borderId="23" xfId="4" applyFont="1" applyBorder="1" applyAlignment="1">
      <alignment horizontal="center" vertical="center" wrapText="1"/>
    </xf>
    <xf numFmtId="0" fontId="2" fillId="9" borderId="14" xfId="4" applyFont="1" applyFill="1" applyBorder="1" applyAlignment="1">
      <alignment horizontal="center" vertical="center"/>
    </xf>
    <xf numFmtId="0" fontId="2" fillId="9" borderId="15" xfId="4" applyFont="1" applyFill="1" applyBorder="1" applyAlignment="1">
      <alignment horizontal="center" vertical="center"/>
    </xf>
    <xf numFmtId="0" fontId="2" fillId="9" borderId="16" xfId="4" applyFont="1" applyFill="1" applyBorder="1" applyAlignment="1">
      <alignment horizontal="center" vertical="center"/>
    </xf>
    <xf numFmtId="0" fontId="2" fillId="9" borderId="8" xfId="4" applyFont="1" applyFill="1" applyBorder="1" applyAlignment="1">
      <alignment horizontal="center" vertical="center"/>
    </xf>
    <xf numFmtId="0" fontId="16" fillId="0" borderId="18" xfId="4" applyFont="1" applyBorder="1" applyAlignment="1">
      <alignment horizontal="left" vertical="center" wrapText="1"/>
    </xf>
    <xf numFmtId="0" fontId="16" fillId="0" borderId="23" xfId="4" applyFont="1" applyBorder="1" applyAlignment="1">
      <alignment horizontal="left" vertical="center" wrapText="1"/>
    </xf>
    <xf numFmtId="0" fontId="17" fillId="0" borderId="0" xfId="4" applyFont="1" applyAlignment="1">
      <alignment horizontal="center" wrapText="1"/>
    </xf>
    <xf numFmtId="0" fontId="2" fillId="0" borderId="17" xfId="4" applyFont="1" applyBorder="1" applyAlignment="1">
      <alignment horizontal="center" vertical="center"/>
    </xf>
    <xf numFmtId="0" fontId="2" fillId="0" borderId="8" xfId="4" applyFont="1" applyBorder="1" applyAlignment="1">
      <alignment horizontal="center" vertical="center"/>
    </xf>
    <xf numFmtId="0" fontId="2" fillId="0" borderId="18" xfId="4" applyFont="1" applyBorder="1" applyAlignment="1">
      <alignment horizontal="center" vertical="center"/>
    </xf>
    <xf numFmtId="0" fontId="13" fillId="0" borderId="17" xfId="4" applyBorder="1"/>
    <xf numFmtId="0" fontId="13" fillId="0" borderId="8" xfId="4" applyBorder="1" applyAlignment="1">
      <alignment horizontal="center"/>
    </xf>
    <xf numFmtId="169" fontId="13" fillId="0" borderId="8" xfId="6" applyFont="1" applyFill="1" applyBorder="1"/>
    <xf numFmtId="169" fontId="13" fillId="0" borderId="18" xfId="6" applyFont="1" applyFill="1" applyBorder="1"/>
    <xf numFmtId="0" fontId="13" fillId="0" borderId="21" xfId="4" applyBorder="1"/>
    <xf numFmtId="0" fontId="13" fillId="0" borderId="22" xfId="4" applyBorder="1" applyAlignment="1">
      <alignment horizontal="center"/>
    </xf>
    <xf numFmtId="169" fontId="13" fillId="0" borderId="22" xfId="6" applyFont="1" applyFill="1" applyBorder="1"/>
    <xf numFmtId="169" fontId="13" fillId="0" borderId="23" xfId="6" applyFont="1" applyFill="1" applyBorder="1"/>
    <xf numFmtId="0" fontId="13" fillId="0" borderId="0" xfId="4" applyAlignment="1">
      <alignment horizontal="center"/>
    </xf>
    <xf numFmtId="0" fontId="11" fillId="0" borderId="0" xfId="4" applyFont="1" applyAlignment="1">
      <alignment horizontal="center" vertical="center" wrapText="1"/>
    </xf>
    <xf numFmtId="0" fontId="2" fillId="9" borderId="14" xfId="4" applyFont="1" applyFill="1" applyBorder="1" applyAlignment="1">
      <alignment horizontal="center"/>
    </xf>
    <xf numFmtId="0" fontId="2" fillId="9" borderId="15" xfId="4" applyFont="1" applyFill="1" applyBorder="1" applyAlignment="1">
      <alignment horizontal="center"/>
    </xf>
    <xf numFmtId="0" fontId="2" fillId="9" borderId="16" xfId="4" applyFont="1" applyFill="1" applyBorder="1" applyAlignment="1">
      <alignment horizontal="center"/>
    </xf>
    <xf numFmtId="169" fontId="0" fillId="0" borderId="8" xfId="6" applyFont="1" applyFill="1" applyBorder="1"/>
    <xf numFmtId="169" fontId="0" fillId="0" borderId="18" xfId="6" applyFont="1" applyFill="1" applyBorder="1"/>
    <xf numFmtId="169" fontId="0" fillId="0" borderId="22" xfId="6" applyFont="1" applyFill="1" applyBorder="1"/>
    <xf numFmtId="169" fontId="0" fillId="0" borderId="23" xfId="6" applyFont="1" applyFill="1" applyBorder="1"/>
    <xf numFmtId="0" fontId="13" fillId="0" borderId="0" xfId="4" applyAlignment="1">
      <alignment horizontal="justify" vertical="center" wrapText="1"/>
    </xf>
    <xf numFmtId="0" fontId="2" fillId="0" borderId="0" xfId="2" applyFont="1" applyAlignment="1">
      <alignment horizontal="center" vertical="center"/>
    </xf>
    <xf numFmtId="0" fontId="10" fillId="0" borderId="14" xfId="2" applyBorder="1" applyAlignment="1">
      <alignment vertical="center"/>
    </xf>
    <xf numFmtId="0" fontId="10" fillId="0" borderId="15" xfId="2" applyBorder="1" applyAlignment="1">
      <alignment horizontal="center" vertical="center"/>
    </xf>
    <xf numFmtId="168" fontId="10" fillId="0" borderId="15" xfId="2" applyNumberFormat="1" applyBorder="1" applyAlignment="1">
      <alignment vertical="center"/>
    </xf>
    <xf numFmtId="168" fontId="10" fillId="0" borderId="16" xfId="2" applyNumberFormat="1" applyBorder="1" applyAlignment="1">
      <alignment vertical="center"/>
    </xf>
    <xf numFmtId="0" fontId="10" fillId="0" borderId="17" xfId="2" applyBorder="1" applyAlignment="1">
      <alignment vertical="center"/>
    </xf>
    <xf numFmtId="0" fontId="10" fillId="0" borderId="8" xfId="2" applyBorder="1" applyAlignment="1">
      <alignment horizontal="center" vertical="center"/>
    </xf>
    <xf numFmtId="168" fontId="10" fillId="0" borderId="8" xfId="2" applyNumberFormat="1" applyBorder="1" applyAlignment="1">
      <alignment vertical="center"/>
    </xf>
    <xf numFmtId="168" fontId="10" fillId="0" borderId="18" xfId="2" applyNumberFormat="1" applyBorder="1" applyAlignment="1">
      <alignment vertical="center"/>
    </xf>
    <xf numFmtId="0" fontId="10" fillId="0" borderId="17" xfId="2" applyFill="1" applyBorder="1" applyAlignment="1">
      <alignment vertical="center"/>
    </xf>
    <xf numFmtId="0" fontId="10" fillId="0" borderId="8" xfId="2" applyFill="1" applyBorder="1" applyAlignment="1">
      <alignment horizontal="center" vertical="center"/>
    </xf>
    <xf numFmtId="168" fontId="10" fillId="0" borderId="8" xfId="2" applyNumberFormat="1" applyFill="1" applyBorder="1" applyAlignment="1">
      <alignment vertical="center"/>
    </xf>
    <xf numFmtId="168" fontId="10" fillId="0" borderId="18" xfId="2" applyNumberFormat="1" applyFill="1" applyBorder="1" applyAlignment="1">
      <alignment vertical="center"/>
    </xf>
    <xf numFmtId="168" fontId="0" fillId="0" borderId="8" xfId="3" applyNumberFormat="1" applyFont="1" applyFill="1" applyBorder="1" applyAlignment="1">
      <alignment vertical="center"/>
    </xf>
    <xf numFmtId="168" fontId="0" fillId="0" borderId="18" xfId="3" applyNumberFormat="1" applyFont="1" applyFill="1" applyBorder="1" applyAlignment="1">
      <alignment vertical="center"/>
    </xf>
    <xf numFmtId="0" fontId="10" fillId="0" borderId="21" xfId="2" applyFill="1" applyBorder="1" applyAlignment="1">
      <alignment vertical="center"/>
    </xf>
    <xf numFmtId="0" fontId="10" fillId="0" borderId="22" xfId="2" applyFill="1" applyBorder="1" applyAlignment="1">
      <alignment horizontal="center" vertical="center"/>
    </xf>
    <xf numFmtId="168" fontId="10" fillId="0" borderId="22" xfId="2" applyNumberFormat="1" applyFill="1" applyBorder="1" applyAlignment="1">
      <alignment vertical="center"/>
    </xf>
    <xf numFmtId="168" fontId="10" fillId="0" borderId="23" xfId="2" applyNumberFormat="1" applyFill="1" applyBorder="1" applyAlignment="1">
      <alignment vertical="center"/>
    </xf>
    <xf numFmtId="0" fontId="10" fillId="0" borderId="0" xfId="2" applyAlignment="1">
      <alignment horizontal="center" wrapText="1"/>
    </xf>
    <xf numFmtId="0" fontId="2" fillId="0" borderId="25" xfId="2" applyFont="1" applyBorder="1" applyAlignment="1">
      <alignment horizontal="center" vertical="center"/>
    </xf>
    <xf numFmtId="0" fontId="6" fillId="0" borderId="26" xfId="0" applyFont="1" applyBorder="1" applyAlignment="1">
      <alignment horizontal="center" vertical="center" wrapText="1"/>
    </xf>
    <xf numFmtId="0" fontId="18" fillId="0" borderId="0" xfId="0" applyFont="1" applyAlignment="1">
      <alignment horizontal="justify" vertical="center"/>
    </xf>
    <xf numFmtId="0" fontId="7" fillId="3" borderId="25" xfId="0" applyFont="1" applyFill="1" applyBorder="1" applyAlignment="1">
      <alignment horizontal="left" vertical="center" wrapText="1"/>
    </xf>
    <xf numFmtId="0" fontId="0" fillId="0" borderId="4" xfId="0" applyBorder="1" applyAlignment="1">
      <alignment vertical="center" wrapText="1"/>
    </xf>
    <xf numFmtId="0" fontId="19" fillId="3" borderId="9" xfId="0" applyFont="1" applyFill="1" applyBorder="1" applyAlignment="1">
      <alignment horizontal="left" vertical="center"/>
    </xf>
    <xf numFmtId="4" fontId="7" fillId="0" borderId="5" xfId="0" applyNumberFormat="1" applyFont="1" applyBorder="1" applyAlignment="1">
      <alignment horizontal="right" vertical="center"/>
    </xf>
    <xf numFmtId="0" fontId="7" fillId="3" borderId="25" xfId="0" applyFont="1" applyFill="1" applyBorder="1" applyAlignment="1">
      <alignment horizontal="left" vertical="center"/>
    </xf>
    <xf numFmtId="0" fontId="0" fillId="0" borderId="25" xfId="0" applyBorder="1" applyAlignment="1">
      <alignment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left" vertical="center" wrapText="1"/>
    </xf>
    <xf numFmtId="4" fontId="7" fillId="3" borderId="4" xfId="0" applyNumberFormat="1" applyFont="1" applyFill="1" applyBorder="1" applyAlignment="1">
      <alignment horizontal="right" vertical="center"/>
    </xf>
  </cellXfs>
  <cellStyles count="7">
    <cellStyle name="Moneda" xfId="1" builtinId="4"/>
    <cellStyle name="Moneda 2" xfId="3"/>
    <cellStyle name="Moneda 3" xfId="6"/>
    <cellStyle name="Normal" xfId="0" builtinId="0"/>
    <cellStyle name="Normal 2" xfId="2"/>
    <cellStyle name="Normal 3" xfId="4"/>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19050</xdr:rowOff>
    </xdr:from>
    <xdr:to>
      <xdr:col>1</xdr:col>
      <xdr:colOff>1917505</xdr:colOff>
      <xdr:row>4</xdr:row>
      <xdr:rowOff>180975</xdr:rowOff>
    </xdr:to>
    <xdr:pic>
      <xdr:nvPicPr>
        <xdr:cNvPr id="2" name="Imagen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9050"/>
          <a:ext cx="2298505"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333376</xdr:colOff>
      <xdr:row>1</xdr:row>
      <xdr:rowOff>28575</xdr:rowOff>
    </xdr:from>
    <xdr:to>
      <xdr:col>0</xdr:col>
      <xdr:colOff>2300138</xdr:colOff>
      <xdr:row>5</xdr:row>
      <xdr:rowOff>57150</xdr:rowOff>
    </xdr:to>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1" y="190500"/>
          <a:ext cx="1966762" cy="79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2330341</xdr:colOff>
      <xdr:row>0</xdr:row>
      <xdr:rowOff>129408</xdr:rowOff>
    </xdr:from>
    <xdr:to>
      <xdr:col>2</xdr:col>
      <xdr:colOff>522359</xdr:colOff>
      <xdr:row>4</xdr:row>
      <xdr:rowOff>132409</xdr:rowOff>
    </xdr:to>
    <xdr:pic>
      <xdr:nvPicPr>
        <xdr:cNvPr id="2"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0341" y="129408"/>
          <a:ext cx="1897243" cy="7650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43961</xdr:colOff>
      <xdr:row>0</xdr:row>
      <xdr:rowOff>117231</xdr:rowOff>
    </xdr:from>
    <xdr:to>
      <xdr:col>0</xdr:col>
      <xdr:colOff>1374578</xdr:colOff>
      <xdr:row>0</xdr:row>
      <xdr:rowOff>661621</xdr:rowOff>
    </xdr:to>
    <xdr:pic>
      <xdr:nvPicPr>
        <xdr:cNvPr id="2"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61" y="117231"/>
          <a:ext cx="1330617" cy="5348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49824</xdr:colOff>
      <xdr:row>0</xdr:row>
      <xdr:rowOff>3663</xdr:rowOff>
    </xdr:from>
    <xdr:to>
      <xdr:col>0</xdr:col>
      <xdr:colOff>1362076</xdr:colOff>
      <xdr:row>2</xdr:row>
      <xdr:rowOff>161028</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24" y="3663"/>
          <a:ext cx="1312252" cy="5383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640080</xdr:colOff>
      <xdr:row>20</xdr:row>
      <xdr:rowOff>180975</xdr:rowOff>
    </xdr:to>
    <xdr:pic>
      <xdr:nvPicPr>
        <xdr:cNvPr id="3" name="Imagen 2"/>
        <xdr:cNvPicPr/>
      </xdr:nvPicPr>
      <xdr:blipFill>
        <a:blip xmlns:r="http://schemas.openxmlformats.org/officeDocument/2006/relationships" r:embed="rId1"/>
        <a:stretch>
          <a:fillRect/>
        </a:stretch>
      </xdr:blipFill>
      <xdr:spPr>
        <a:xfrm>
          <a:off x="0" y="190500"/>
          <a:ext cx="5974080" cy="38004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I42" sqref="I42"/>
    </sheetView>
  </sheetViews>
  <sheetFormatPr baseColWidth="10" defaultRowHeight="15" x14ac:dyDescent="0.25"/>
  <cols>
    <col min="1" max="1" width="129.5703125" customWidth="1"/>
    <col min="2" max="2" width="16.85546875" bestFit="1" customWidth="1"/>
  </cols>
  <sheetData>
    <row r="1" spans="1:4" ht="40.5" x14ac:dyDescent="0.25">
      <c r="A1" s="1" t="s">
        <v>0</v>
      </c>
      <c r="B1" s="2" t="s">
        <v>1</v>
      </c>
      <c r="C1" s="1" t="s">
        <v>2</v>
      </c>
      <c r="D1" s="1" t="s">
        <v>3</v>
      </c>
    </row>
    <row r="2" spans="1:4" ht="27" x14ac:dyDescent="0.25">
      <c r="A2" s="3" t="s">
        <v>4</v>
      </c>
      <c r="B2" s="4">
        <v>8000400</v>
      </c>
      <c r="C2" s="5">
        <v>45918</v>
      </c>
      <c r="D2" s="5">
        <v>46265</v>
      </c>
    </row>
    <row r="3" spans="1:4" ht="27" x14ac:dyDescent="0.25">
      <c r="A3" s="3" t="s">
        <v>5</v>
      </c>
      <c r="B3" s="4">
        <v>12000000</v>
      </c>
      <c r="C3" s="5">
        <v>45824</v>
      </c>
      <c r="D3" s="5">
        <v>46659</v>
      </c>
    </row>
    <row r="4" spans="1:4" ht="40.5" x14ac:dyDescent="0.25">
      <c r="A4" s="3" t="s">
        <v>6</v>
      </c>
      <c r="B4" s="4">
        <v>2204406</v>
      </c>
      <c r="C4" s="5">
        <v>45352</v>
      </c>
      <c r="D4" s="5">
        <v>49004</v>
      </c>
    </row>
    <row r="5" spans="1:4" x14ac:dyDescent="0.25">
      <c r="A5" s="3" t="s">
        <v>7</v>
      </c>
      <c r="B5" s="4">
        <v>330000000</v>
      </c>
      <c r="C5" s="5">
        <v>45786</v>
      </c>
      <c r="D5" s="5">
        <v>46568</v>
      </c>
    </row>
    <row r="6" spans="1:4" ht="40.5" x14ac:dyDescent="0.25">
      <c r="A6" s="3" t="s">
        <v>8</v>
      </c>
      <c r="B6" s="4">
        <v>31000</v>
      </c>
      <c r="C6" s="5">
        <v>45720</v>
      </c>
      <c r="D6" s="5">
        <v>46659</v>
      </c>
    </row>
    <row r="7" spans="1:4" x14ac:dyDescent="0.25">
      <c r="A7" s="3" t="s">
        <v>9</v>
      </c>
      <c r="B7" s="4">
        <v>372500</v>
      </c>
      <c r="C7" s="5">
        <v>45719</v>
      </c>
      <c r="D7" s="5">
        <v>46082</v>
      </c>
    </row>
    <row r="8" spans="1:4" ht="40.5" x14ac:dyDescent="0.25">
      <c r="A8" s="3" t="s">
        <v>10</v>
      </c>
      <c r="B8" s="4">
        <v>140000000</v>
      </c>
      <c r="C8" s="5">
        <v>45744</v>
      </c>
      <c r="D8" s="5">
        <v>46657</v>
      </c>
    </row>
    <row r="9" spans="1:4" ht="81" x14ac:dyDescent="0.25">
      <c r="A9" s="3" t="s">
        <v>11</v>
      </c>
      <c r="B9" s="4">
        <v>845700.02416666655</v>
      </c>
      <c r="C9" s="5">
        <v>45676</v>
      </c>
      <c r="D9" s="5">
        <v>46040</v>
      </c>
    </row>
    <row r="10" spans="1:4" ht="135" x14ac:dyDescent="0.25">
      <c r="A10" s="3" t="s">
        <v>12</v>
      </c>
      <c r="B10" s="6">
        <v>1000000</v>
      </c>
      <c r="C10" s="7">
        <v>45716</v>
      </c>
      <c r="D10" s="7">
        <v>46659</v>
      </c>
    </row>
    <row r="11" spans="1:4" ht="40.5" x14ac:dyDescent="0.25">
      <c r="A11" s="3" t="s">
        <v>13</v>
      </c>
      <c r="B11" s="4">
        <v>19873700</v>
      </c>
      <c r="C11" s="5">
        <v>45912</v>
      </c>
      <c r="D11" s="5">
        <v>46245</v>
      </c>
    </row>
    <row r="12" spans="1:4" ht="27" x14ac:dyDescent="0.25">
      <c r="A12" s="3" t="s">
        <v>14</v>
      </c>
      <c r="B12" s="4">
        <v>100000000</v>
      </c>
      <c r="C12" s="5">
        <v>45278</v>
      </c>
      <c r="D12" s="5">
        <v>46739</v>
      </c>
    </row>
    <row r="13" spans="1:4" ht="27" x14ac:dyDescent="0.25">
      <c r="A13" s="3" t="s">
        <v>15</v>
      </c>
      <c r="B13" s="4">
        <v>21000000</v>
      </c>
      <c r="C13" s="5">
        <v>45658</v>
      </c>
      <c r="D13" s="5">
        <v>46659</v>
      </c>
    </row>
    <row r="14" spans="1:4" ht="27" x14ac:dyDescent="0.25">
      <c r="A14" s="3" t="s">
        <v>16</v>
      </c>
      <c r="B14" s="4">
        <v>1879200</v>
      </c>
      <c r="C14" s="5">
        <v>45749</v>
      </c>
      <c r="D14" s="5">
        <v>46659</v>
      </c>
    </row>
    <row r="15" spans="1:4" ht="27" x14ac:dyDescent="0.25">
      <c r="A15" s="3" t="s">
        <v>17</v>
      </c>
      <c r="B15" s="4">
        <v>21457292</v>
      </c>
      <c r="C15" s="5">
        <v>45744</v>
      </c>
      <c r="D15" s="5">
        <v>46081</v>
      </c>
    </row>
    <row r="16" spans="1:4" ht="40.5" x14ac:dyDescent="0.25">
      <c r="A16" s="3" t="s">
        <v>18</v>
      </c>
      <c r="B16" s="4">
        <v>20880000</v>
      </c>
      <c r="C16" s="5">
        <v>45758</v>
      </c>
      <c r="D16" s="5">
        <v>46659</v>
      </c>
    </row>
    <row r="17" spans="1:4" x14ac:dyDescent="0.25">
      <c r="A17" s="3" t="s">
        <v>19</v>
      </c>
      <c r="B17" s="4">
        <v>289142857.06999999</v>
      </c>
      <c r="C17" s="5">
        <v>45744</v>
      </c>
      <c r="D17" s="5">
        <v>46659</v>
      </c>
    </row>
    <row r="18" spans="1:4" ht="27" x14ac:dyDescent="0.25">
      <c r="A18" s="3" t="s">
        <v>17</v>
      </c>
      <c r="B18" s="4">
        <v>2402400000</v>
      </c>
      <c r="C18" s="5">
        <v>45744</v>
      </c>
      <c r="D18" s="5">
        <v>46081</v>
      </c>
    </row>
    <row r="19" spans="1:4" x14ac:dyDescent="0.25">
      <c r="A19" s="3" t="s">
        <v>20</v>
      </c>
      <c r="B19" s="6">
        <v>1000000</v>
      </c>
      <c r="C19" s="7">
        <v>45717</v>
      </c>
      <c r="D19" s="7">
        <v>46659</v>
      </c>
    </row>
    <row r="20" spans="1:4" ht="40.5" x14ac:dyDescent="0.25">
      <c r="A20" s="3" t="s">
        <v>21</v>
      </c>
      <c r="B20" s="4">
        <v>3302158.08</v>
      </c>
      <c r="C20" s="5">
        <v>45658</v>
      </c>
      <c r="D20" s="5">
        <v>46659</v>
      </c>
    </row>
    <row r="21" spans="1:4" ht="27" x14ac:dyDescent="0.25">
      <c r="A21" s="3" t="s">
        <v>22</v>
      </c>
      <c r="B21" s="8">
        <v>3833534</v>
      </c>
      <c r="C21" s="5">
        <v>45658</v>
      </c>
      <c r="D21" s="5">
        <v>46659</v>
      </c>
    </row>
    <row r="22" spans="1:4" ht="27" x14ac:dyDescent="0.25">
      <c r="A22" s="3" t="s">
        <v>23</v>
      </c>
      <c r="B22" s="4">
        <v>1169000</v>
      </c>
      <c r="C22" s="5">
        <v>45740</v>
      </c>
      <c r="D22" s="5">
        <v>46081</v>
      </c>
    </row>
    <row r="23" spans="1:4" ht="40.5" x14ac:dyDescent="0.25">
      <c r="A23" s="3" t="s">
        <v>24</v>
      </c>
      <c r="B23" s="4">
        <v>4393903.2</v>
      </c>
      <c r="C23" s="5">
        <v>45839</v>
      </c>
      <c r="D23" s="5">
        <v>46659</v>
      </c>
    </row>
    <row r="24" spans="1:4" x14ac:dyDescent="0.25">
      <c r="A24" s="3" t="s">
        <v>25</v>
      </c>
      <c r="B24" s="4">
        <v>8849142.8571428582</v>
      </c>
      <c r="C24" s="5">
        <v>45803</v>
      </c>
      <c r="D24" s="5">
        <v>46112</v>
      </c>
    </row>
    <row r="25" spans="1:4" x14ac:dyDescent="0.25">
      <c r="A25" s="3" t="s">
        <v>26</v>
      </c>
      <c r="B25" s="4">
        <v>66666666.666666664</v>
      </c>
      <c r="C25" s="5">
        <v>45811</v>
      </c>
      <c r="D25" s="5">
        <v>46112</v>
      </c>
    </row>
    <row r="26" spans="1:4" ht="27" x14ac:dyDescent="0.25">
      <c r="A26" s="3" t="s">
        <v>27</v>
      </c>
      <c r="B26" s="4">
        <v>6912670.2700000005</v>
      </c>
      <c r="C26" s="5">
        <v>45811</v>
      </c>
      <c r="D26" s="5">
        <v>46053</v>
      </c>
    </row>
    <row r="27" spans="1:4" ht="27" x14ac:dyDescent="0.25">
      <c r="A27" s="3" t="s">
        <v>28</v>
      </c>
      <c r="B27" s="4">
        <v>5667647.2171428567</v>
      </c>
      <c r="C27" s="5">
        <v>45811</v>
      </c>
      <c r="D27" s="5">
        <v>46053</v>
      </c>
    </row>
    <row r="28" spans="1:4" ht="27" x14ac:dyDescent="0.25">
      <c r="A28" s="3" t="s">
        <v>29</v>
      </c>
      <c r="B28" s="4">
        <v>8989636.7320030965</v>
      </c>
      <c r="C28" s="5">
        <v>45811</v>
      </c>
      <c r="D28" s="5">
        <v>46053</v>
      </c>
    </row>
    <row r="29" spans="1:4" ht="27" x14ac:dyDescent="0.25">
      <c r="A29" s="3" t="s">
        <v>30</v>
      </c>
      <c r="B29" s="4">
        <v>7925671.1437111897</v>
      </c>
      <c r="C29" s="5">
        <v>45811</v>
      </c>
      <c r="D29" s="5">
        <v>46053</v>
      </c>
    </row>
    <row r="30" spans="1:4" x14ac:dyDescent="0.25">
      <c r="A30" s="3" t="s">
        <v>31</v>
      </c>
      <c r="B30" s="4">
        <v>6912618.1959999995</v>
      </c>
      <c r="C30" s="5">
        <v>45811</v>
      </c>
      <c r="D30" s="5">
        <v>46142</v>
      </c>
    </row>
    <row r="31" spans="1:4" ht="27" x14ac:dyDescent="0.25">
      <c r="A31" s="3" t="s">
        <v>32</v>
      </c>
      <c r="B31" s="4">
        <v>80000000</v>
      </c>
      <c r="C31" s="5">
        <v>45901</v>
      </c>
      <c r="D31" s="5">
        <v>46265</v>
      </c>
    </row>
    <row r="32" spans="1:4" ht="27" x14ac:dyDescent="0.25">
      <c r="A32" s="3" t="s">
        <v>33</v>
      </c>
      <c r="B32" s="4">
        <v>80000000</v>
      </c>
      <c r="C32" s="5">
        <v>45901</v>
      </c>
      <c r="D32" s="5">
        <v>46265</v>
      </c>
    </row>
    <row r="33" spans="1:4" ht="27" x14ac:dyDescent="0.25">
      <c r="A33" s="3" t="s">
        <v>34</v>
      </c>
      <c r="B33" s="4">
        <v>8243076.7599999998</v>
      </c>
      <c r="C33" s="5">
        <v>45931</v>
      </c>
      <c r="D33" s="5">
        <v>46112</v>
      </c>
    </row>
    <row r="34" spans="1:4" ht="27" x14ac:dyDescent="0.25">
      <c r="A34" s="3" t="s">
        <v>35</v>
      </c>
      <c r="B34" s="4">
        <v>12641879.800000001</v>
      </c>
      <c r="C34" s="5">
        <v>45931</v>
      </c>
      <c r="D34" s="5">
        <v>46112</v>
      </c>
    </row>
    <row r="35" spans="1:4" ht="27" x14ac:dyDescent="0.25">
      <c r="A35" s="3" t="s">
        <v>36</v>
      </c>
      <c r="B35" s="4">
        <v>136676298.71333334</v>
      </c>
      <c r="C35" s="5">
        <v>45225</v>
      </c>
      <c r="D35" s="5">
        <v>46686</v>
      </c>
    </row>
    <row r="36" spans="1:4" ht="27" x14ac:dyDescent="0.25">
      <c r="A36" s="3" t="s">
        <v>37</v>
      </c>
      <c r="B36" s="4">
        <v>18250000</v>
      </c>
      <c r="C36" s="5">
        <v>45564</v>
      </c>
      <c r="D36" s="5">
        <v>47025</v>
      </c>
    </row>
    <row r="37" spans="1:4" ht="27" x14ac:dyDescent="0.25">
      <c r="A37" s="3" t="s">
        <v>38</v>
      </c>
      <c r="B37" s="4">
        <v>214724.79199999999</v>
      </c>
      <c r="C37" s="5">
        <v>45717</v>
      </c>
      <c r="D37" s="5">
        <v>46081</v>
      </c>
    </row>
    <row r="38" spans="1:4" s="11" customFormat="1" ht="27" x14ac:dyDescent="0.25">
      <c r="A38" s="3" t="s">
        <v>39</v>
      </c>
      <c r="B38" s="4">
        <v>6989000</v>
      </c>
      <c r="C38" s="5">
        <v>45824</v>
      </c>
      <c r="D38" s="5">
        <v>46553</v>
      </c>
    </row>
    <row r="39" spans="1:4" x14ac:dyDescent="0.25">
      <c r="A39" s="9" t="s">
        <v>40</v>
      </c>
      <c r="B39" s="4">
        <v>541333.33333333326</v>
      </c>
      <c r="C39" s="5">
        <v>45870</v>
      </c>
      <c r="D39" s="5">
        <v>46234</v>
      </c>
    </row>
    <row r="40" spans="1:4" ht="27" x14ac:dyDescent="0.25">
      <c r="A40" s="3" t="s">
        <v>41</v>
      </c>
      <c r="B40" s="4">
        <v>3608888.888888889</v>
      </c>
      <c r="C40" s="5">
        <v>45750</v>
      </c>
      <c r="D40" s="5">
        <v>46114</v>
      </c>
    </row>
    <row r="41" spans="1:4" x14ac:dyDescent="0.25">
      <c r="A41" s="9" t="s">
        <v>42</v>
      </c>
      <c r="B41" s="4">
        <v>328840.59999999998</v>
      </c>
      <c r="C41" s="5">
        <v>45565</v>
      </c>
      <c r="D41" s="5">
        <v>46659</v>
      </c>
    </row>
    <row r="42" spans="1:4" ht="27" x14ac:dyDescent="0.25">
      <c r="A42" s="3" t="s">
        <v>43</v>
      </c>
      <c r="B42" s="8">
        <v>448480000.00999999</v>
      </c>
      <c r="C42" s="5">
        <v>41645</v>
      </c>
      <c r="D42" s="5">
        <v>47123</v>
      </c>
    </row>
    <row r="43" spans="1:4" ht="40.5" x14ac:dyDescent="0.25">
      <c r="A43" s="3" t="s">
        <v>44</v>
      </c>
      <c r="B43" s="8">
        <v>154248000</v>
      </c>
      <c r="C43" s="5">
        <v>42786</v>
      </c>
      <c r="D43" s="5">
        <v>46438</v>
      </c>
    </row>
    <row r="44" spans="1:4" ht="27" x14ac:dyDescent="0.25">
      <c r="A44" s="3" t="s">
        <v>45</v>
      </c>
      <c r="B44" s="4">
        <v>64615681.019999996</v>
      </c>
      <c r="C44" s="5">
        <v>45562</v>
      </c>
      <c r="D44" s="5">
        <v>47025</v>
      </c>
    </row>
    <row r="45" spans="1:4" ht="27" x14ac:dyDescent="0.25">
      <c r="A45" s="3" t="s">
        <v>45</v>
      </c>
      <c r="B45" s="4">
        <v>26699771.039999999</v>
      </c>
      <c r="C45" s="5">
        <v>45564</v>
      </c>
      <c r="D45" s="5">
        <v>47025</v>
      </c>
    </row>
    <row r="46" spans="1:4" x14ac:dyDescent="0.25">
      <c r="A46" s="3" t="s">
        <v>46</v>
      </c>
      <c r="B46" s="4">
        <v>52153846.159999996</v>
      </c>
      <c r="C46" s="5">
        <v>45870</v>
      </c>
      <c r="D46" s="5">
        <v>46659</v>
      </c>
    </row>
    <row r="47" spans="1:4" x14ac:dyDescent="0.25">
      <c r="A47" s="3" t="s">
        <v>47</v>
      </c>
      <c r="B47" s="4">
        <v>1750000</v>
      </c>
      <c r="C47" s="5">
        <v>45870</v>
      </c>
      <c r="D47" s="5">
        <v>46053</v>
      </c>
    </row>
    <row r="48" spans="1:4" ht="27" x14ac:dyDescent="0.25">
      <c r="A48" s="3" t="s">
        <v>48</v>
      </c>
      <c r="B48" s="4">
        <v>522911129.90999991</v>
      </c>
      <c r="C48" s="5">
        <v>43920</v>
      </c>
      <c r="D48" s="5">
        <v>54512</v>
      </c>
    </row>
    <row r="49" spans="1:4" x14ac:dyDescent="0.25">
      <c r="A49" s="3" t="s">
        <v>49</v>
      </c>
      <c r="B49" s="6">
        <v>5000000</v>
      </c>
      <c r="C49" s="7">
        <v>45939</v>
      </c>
      <c r="D49" s="7">
        <v>46120</v>
      </c>
    </row>
    <row r="50" spans="1:4" x14ac:dyDescent="0.25">
      <c r="A50" s="9" t="s">
        <v>50</v>
      </c>
      <c r="B50" s="6">
        <v>15655296.6</v>
      </c>
      <c r="C50" s="7">
        <v>45931</v>
      </c>
      <c r="D50" s="7">
        <v>46295</v>
      </c>
    </row>
    <row r="51" spans="1:4" ht="27" x14ac:dyDescent="0.25">
      <c r="A51" s="3" t="s">
        <v>51</v>
      </c>
      <c r="B51" s="6">
        <v>51618000.100000001</v>
      </c>
      <c r="C51" s="7">
        <v>45962</v>
      </c>
      <c r="D51" s="7">
        <v>46660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9"/>
  <sheetViews>
    <sheetView topLeftCell="A13" workbookViewId="0">
      <selection activeCell="F15" sqref="F15"/>
    </sheetView>
  </sheetViews>
  <sheetFormatPr baseColWidth="10" defaultRowHeight="15" x14ac:dyDescent="0.25"/>
  <cols>
    <col min="2" max="2" width="44.7109375" bestFit="1" customWidth="1"/>
    <col min="3" max="3" width="15.5703125" bestFit="1" customWidth="1"/>
  </cols>
  <sheetData>
    <row r="1" spans="2:3" ht="15.75" thickBot="1" x14ac:dyDescent="0.3"/>
    <row r="2" spans="2:3" ht="15.75" thickBot="1" x14ac:dyDescent="0.3">
      <c r="B2" s="26" t="s">
        <v>52</v>
      </c>
      <c r="C2" s="35" t="s">
        <v>53</v>
      </c>
    </row>
    <row r="3" spans="2:3" ht="15.75" thickBot="1" x14ac:dyDescent="0.3">
      <c r="B3" s="27" t="s">
        <v>54</v>
      </c>
      <c r="C3" s="36"/>
    </row>
    <row r="4" spans="2:3" ht="15.75" thickBot="1" x14ac:dyDescent="0.3">
      <c r="B4" s="27" t="s">
        <v>773</v>
      </c>
      <c r="C4" s="189"/>
    </row>
    <row r="5" spans="2:3" ht="15.75" thickBot="1" x14ac:dyDescent="0.3">
      <c r="B5" s="14" t="s">
        <v>56</v>
      </c>
      <c r="C5" s="15">
        <v>1427123198.04</v>
      </c>
    </row>
    <row r="6" spans="2:3" ht="52.5" customHeight="1" thickBot="1" x14ac:dyDescent="0.3">
      <c r="B6" s="21" t="s">
        <v>774</v>
      </c>
      <c r="C6" s="17">
        <v>230122313.97999999</v>
      </c>
    </row>
    <row r="7" spans="2:3" ht="62.25" customHeight="1" thickBot="1" x14ac:dyDescent="0.3">
      <c r="B7" s="21" t="s">
        <v>775</v>
      </c>
      <c r="C7" s="17">
        <v>1197000884.0599999</v>
      </c>
    </row>
    <row r="8" spans="2:3" ht="15.75" thickBot="1" x14ac:dyDescent="0.3"/>
    <row r="9" spans="2:3" ht="15.75" thickBot="1" x14ac:dyDescent="0.3">
      <c r="B9" s="26" t="s">
        <v>52</v>
      </c>
      <c r="C9" s="35" t="s">
        <v>53</v>
      </c>
    </row>
    <row r="10" spans="2:3" ht="15.75" thickBot="1" x14ac:dyDescent="0.3">
      <c r="B10" s="27" t="s">
        <v>54</v>
      </c>
      <c r="C10" s="36"/>
    </row>
    <row r="11" spans="2:3" ht="15.75" thickBot="1" x14ac:dyDescent="0.3">
      <c r="B11" s="27" t="s">
        <v>67</v>
      </c>
      <c r="C11" s="37"/>
    </row>
    <row r="12" spans="2:3" ht="15.75" thickBot="1" x14ac:dyDescent="0.3">
      <c r="B12" s="27" t="s">
        <v>776</v>
      </c>
      <c r="C12" s="86">
        <v>3735948934.0100002</v>
      </c>
    </row>
    <row r="13" spans="2:3" ht="15.75" thickBot="1" x14ac:dyDescent="0.3">
      <c r="B13" s="50" t="s">
        <v>777</v>
      </c>
      <c r="C13" s="17">
        <v>1534982005.28</v>
      </c>
    </row>
    <row r="14" spans="2:3" ht="15.75" thickBot="1" x14ac:dyDescent="0.3">
      <c r="B14" s="50" t="s">
        <v>778</v>
      </c>
      <c r="C14" s="17">
        <v>783817161.26999998</v>
      </c>
    </row>
    <row r="15" spans="2:3" ht="15.75" thickBot="1" x14ac:dyDescent="0.3">
      <c r="B15" s="50" t="s">
        <v>779</v>
      </c>
      <c r="C15" s="17">
        <v>1260246342.4400001</v>
      </c>
    </row>
    <row r="16" spans="2:3" ht="15.75" thickBot="1" x14ac:dyDescent="0.3">
      <c r="B16" s="50" t="s">
        <v>780</v>
      </c>
      <c r="C16" s="17">
        <v>63724904.509999998</v>
      </c>
    </row>
    <row r="17" spans="2:3" ht="15.75" thickBot="1" x14ac:dyDescent="0.3">
      <c r="B17" s="50" t="s">
        <v>227</v>
      </c>
      <c r="C17" s="17">
        <v>93178520.510000005</v>
      </c>
    </row>
    <row r="18" spans="2:3" ht="15.75" thickBot="1" x14ac:dyDescent="0.3">
      <c r="B18" s="50" t="s">
        <v>781</v>
      </c>
      <c r="C18" s="87" t="s">
        <v>782</v>
      </c>
    </row>
    <row r="19" spans="2:3" ht="16.5" x14ac:dyDescent="0.25">
      <c r="B19" s="190"/>
    </row>
    <row r="20" spans="2:3" ht="15.75" thickBot="1" x14ac:dyDescent="0.3">
      <c r="B20" s="191"/>
      <c r="C20" s="191"/>
    </row>
    <row r="21" spans="2:3" ht="15.75" thickBot="1" x14ac:dyDescent="0.3">
      <c r="B21" s="27" t="s">
        <v>52</v>
      </c>
      <c r="C21" s="197" t="s">
        <v>53</v>
      </c>
    </row>
    <row r="22" spans="2:3" ht="15.75" thickBot="1" x14ac:dyDescent="0.3">
      <c r="B22" s="27" t="s">
        <v>54</v>
      </c>
      <c r="C22" s="198"/>
    </row>
    <row r="23" spans="2:3" ht="15.75" thickBot="1" x14ac:dyDescent="0.3">
      <c r="B23" s="27" t="s">
        <v>67</v>
      </c>
      <c r="C23" s="192"/>
    </row>
    <row r="24" spans="2:3" ht="15.75" thickBot="1" x14ac:dyDescent="0.3">
      <c r="B24" s="27" t="s">
        <v>783</v>
      </c>
      <c r="C24" s="86">
        <v>230122313.97999999</v>
      </c>
    </row>
    <row r="25" spans="2:3" ht="15.75" thickBot="1" x14ac:dyDescent="0.3">
      <c r="B25" s="193" t="s">
        <v>784</v>
      </c>
      <c r="C25" s="194">
        <v>230122313.97999999</v>
      </c>
    </row>
    <row r="26" spans="2:3" ht="15.75" thickBot="1" x14ac:dyDescent="0.3">
      <c r="B26" s="195"/>
      <c r="C26" s="196"/>
    </row>
    <row r="27" spans="2:3" ht="15.75" thickBot="1" x14ac:dyDescent="0.3">
      <c r="B27" s="27" t="s">
        <v>52</v>
      </c>
      <c r="C27" s="35" t="s">
        <v>298</v>
      </c>
    </row>
    <row r="28" spans="2:3" ht="15.75" thickBot="1" x14ac:dyDescent="0.3">
      <c r="B28" s="27" t="s">
        <v>54</v>
      </c>
      <c r="C28" s="36"/>
    </row>
    <row r="29" spans="2:3" ht="15.75" thickBot="1" x14ac:dyDescent="0.3">
      <c r="B29" s="27" t="s">
        <v>67</v>
      </c>
      <c r="C29" s="37"/>
    </row>
    <row r="30" spans="2:3" ht="15.75" thickBot="1" x14ac:dyDescent="0.3">
      <c r="B30" s="27" t="s">
        <v>785</v>
      </c>
      <c r="C30" s="86">
        <v>1197000884.0599999</v>
      </c>
    </row>
    <row r="31" spans="2:3" ht="15.75" thickBot="1" x14ac:dyDescent="0.3">
      <c r="B31" s="50" t="s">
        <v>777</v>
      </c>
      <c r="C31" s="17">
        <v>360079362.08999997</v>
      </c>
    </row>
    <row r="32" spans="2:3" ht="15.75" thickBot="1" x14ac:dyDescent="0.3">
      <c r="B32" s="50" t="s">
        <v>778</v>
      </c>
      <c r="C32" s="17">
        <v>13000000</v>
      </c>
    </row>
    <row r="33" spans="2:3" ht="15.75" thickBot="1" x14ac:dyDescent="0.3">
      <c r="B33" s="50" t="s">
        <v>779</v>
      </c>
      <c r="C33" s="17">
        <v>512640313.38</v>
      </c>
    </row>
    <row r="34" spans="2:3" ht="15.75" thickBot="1" x14ac:dyDescent="0.3">
      <c r="B34" s="50" t="s">
        <v>780</v>
      </c>
      <c r="C34" s="87">
        <v>0</v>
      </c>
    </row>
    <row r="35" spans="2:3" ht="15.75" thickBot="1" x14ac:dyDescent="0.3">
      <c r="B35" s="50" t="s">
        <v>227</v>
      </c>
      <c r="C35" s="17">
        <v>136920791.16</v>
      </c>
    </row>
    <row r="36" spans="2:3" ht="15.75" thickBot="1" x14ac:dyDescent="0.3">
      <c r="B36" s="50" t="s">
        <v>784</v>
      </c>
      <c r="C36" s="87">
        <v>0</v>
      </c>
    </row>
    <row r="37" spans="2:3" ht="15.75" thickBot="1" x14ac:dyDescent="0.3">
      <c r="B37" s="50" t="s">
        <v>786</v>
      </c>
      <c r="C37" s="87">
        <v>0</v>
      </c>
    </row>
    <row r="38" spans="2:3" ht="15.75" thickBot="1" x14ac:dyDescent="0.3">
      <c r="B38" s="50" t="s">
        <v>787</v>
      </c>
      <c r="C38" s="87">
        <v>0</v>
      </c>
    </row>
    <row r="39" spans="2:3" ht="15.75" thickBot="1" x14ac:dyDescent="0.3">
      <c r="B39" s="50" t="s">
        <v>788</v>
      </c>
      <c r="C39" s="17">
        <v>174360417.43000001</v>
      </c>
    </row>
  </sheetData>
  <mergeCells count="4">
    <mergeCell ref="C2:C4"/>
    <mergeCell ref="C9:C11"/>
    <mergeCell ref="C21:C22"/>
    <mergeCell ref="C27:C2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workbookViewId="0">
      <selection activeCell="M28" sqref="M28"/>
    </sheetView>
  </sheetViews>
  <sheetFormatPr baseColWidth="10" defaultRowHeight="15" x14ac:dyDescent="0.25"/>
  <cols>
    <col min="1" max="1" width="56" customWidth="1"/>
    <col min="2" max="2" width="34.5703125" customWidth="1"/>
  </cols>
  <sheetData>
    <row r="1" spans="1:2" s="10" customFormat="1" ht="15.75" thickBot="1" x14ac:dyDescent="0.3">
      <c r="A1" s="26" t="s">
        <v>52</v>
      </c>
      <c r="B1" s="35" t="s">
        <v>789</v>
      </c>
    </row>
    <row r="2" spans="1:2" s="10" customFormat="1" ht="15.75" thickBot="1" x14ac:dyDescent="0.3">
      <c r="A2" s="27" t="s">
        <v>54</v>
      </c>
      <c r="B2" s="36"/>
    </row>
    <row r="3" spans="1:2" s="10" customFormat="1" ht="15.75" thickBot="1" x14ac:dyDescent="0.3">
      <c r="A3" s="27" t="s">
        <v>790</v>
      </c>
      <c r="B3" s="37"/>
    </row>
    <row r="4" spans="1:2" ht="15.75" thickBot="1" x14ac:dyDescent="0.3">
      <c r="A4" s="199" t="s">
        <v>56</v>
      </c>
      <c r="B4" s="86">
        <v>9792675886.9699993</v>
      </c>
    </row>
    <row r="5" spans="1:2" s="10" customFormat="1" ht="15.75" thickBot="1" x14ac:dyDescent="0.3">
      <c r="A5" s="50" t="s">
        <v>791</v>
      </c>
      <c r="B5" s="200">
        <v>786030297.23000002</v>
      </c>
    </row>
    <row r="6" spans="1:2" ht="15.75" thickBot="1" x14ac:dyDescent="0.3">
      <c r="A6" s="16" t="s">
        <v>792</v>
      </c>
      <c r="B6" s="17">
        <v>1432869271.73</v>
      </c>
    </row>
    <row r="7" spans="1:2" s="10" customFormat="1" ht="15.75" thickBot="1" x14ac:dyDescent="0.3">
      <c r="A7" s="50" t="s">
        <v>793</v>
      </c>
      <c r="B7" s="200">
        <v>115255967.45999999</v>
      </c>
    </row>
    <row r="8" spans="1:2" ht="15.75" thickBot="1" x14ac:dyDescent="0.3">
      <c r="A8" s="50" t="s">
        <v>794</v>
      </c>
      <c r="B8" s="17">
        <v>26272845.149999999</v>
      </c>
    </row>
    <row r="9" spans="1:2" ht="15.75" thickBot="1" x14ac:dyDescent="0.3">
      <c r="A9" s="50" t="s">
        <v>795</v>
      </c>
      <c r="B9" s="17">
        <v>13360631.02</v>
      </c>
    </row>
    <row r="10" spans="1:2" ht="15.75" thickBot="1" x14ac:dyDescent="0.3">
      <c r="A10" s="50" t="s">
        <v>796</v>
      </c>
      <c r="B10" s="17">
        <v>257745098.56999999</v>
      </c>
    </row>
    <row r="11" spans="1:2" ht="15.75" thickBot="1" x14ac:dyDescent="0.3">
      <c r="A11" s="50" t="s">
        <v>328</v>
      </c>
      <c r="B11" s="17">
        <v>63441808.460000001</v>
      </c>
    </row>
    <row r="12" spans="1:2" ht="15.75" thickBot="1" x14ac:dyDescent="0.3">
      <c r="A12" s="50" t="s">
        <v>797</v>
      </c>
      <c r="B12" s="17">
        <v>107509216.34</v>
      </c>
    </row>
    <row r="13" spans="1:2" ht="15.75" thickBot="1" x14ac:dyDescent="0.3">
      <c r="A13" s="50" t="s">
        <v>798</v>
      </c>
      <c r="B13" s="17">
        <v>87112719.159999996</v>
      </c>
    </row>
    <row r="14" spans="1:2" ht="15.75" thickBot="1" x14ac:dyDescent="0.3">
      <c r="A14" s="50" t="s">
        <v>799</v>
      </c>
      <c r="B14" s="17">
        <v>60682070.710000001</v>
      </c>
    </row>
    <row r="15" spans="1:2" ht="15.75" thickBot="1" x14ac:dyDescent="0.3">
      <c r="A15" s="50" t="s">
        <v>800</v>
      </c>
      <c r="B15" s="17">
        <v>100463251.03</v>
      </c>
    </row>
    <row r="16" spans="1:2" ht="15.75" thickBot="1" x14ac:dyDescent="0.3">
      <c r="A16" s="50" t="s">
        <v>801</v>
      </c>
      <c r="B16" s="17">
        <v>16418255.859999999</v>
      </c>
    </row>
    <row r="17" spans="1:2" ht="15.75" thickBot="1" x14ac:dyDescent="0.3">
      <c r="A17" s="50" t="s">
        <v>802</v>
      </c>
      <c r="B17" s="17">
        <v>58922802.049999997</v>
      </c>
    </row>
    <row r="18" spans="1:2" ht="15.75" thickBot="1" x14ac:dyDescent="0.3">
      <c r="A18" s="50" t="s">
        <v>803</v>
      </c>
      <c r="B18" s="17">
        <v>65302319.600000001</v>
      </c>
    </row>
    <row r="19" spans="1:2" ht="15.75" thickBot="1" x14ac:dyDescent="0.3">
      <c r="A19" s="50" t="s">
        <v>804</v>
      </c>
      <c r="B19" s="17">
        <v>18157490.600000001</v>
      </c>
    </row>
    <row r="20" spans="1:2" ht="15.75" thickBot="1" x14ac:dyDescent="0.3">
      <c r="A20" s="50" t="s">
        <v>805</v>
      </c>
      <c r="B20" s="17">
        <v>60404856.850000001</v>
      </c>
    </row>
    <row r="21" spans="1:2" ht="15.75" thickBot="1" x14ac:dyDescent="0.3">
      <c r="A21" s="50" t="s">
        <v>806</v>
      </c>
      <c r="B21" s="17">
        <v>32411228.91</v>
      </c>
    </row>
    <row r="22" spans="1:2" ht="15.75" thickBot="1" x14ac:dyDescent="0.3">
      <c r="A22" s="50" t="s">
        <v>807</v>
      </c>
      <c r="B22" s="17">
        <v>25000000</v>
      </c>
    </row>
    <row r="23" spans="1:2" ht="15.75" thickBot="1" x14ac:dyDescent="0.3">
      <c r="A23" s="50" t="s">
        <v>808</v>
      </c>
      <c r="B23" s="17">
        <v>30000000</v>
      </c>
    </row>
    <row r="24" spans="1:2" ht="15.75" thickBot="1" x14ac:dyDescent="0.3">
      <c r="A24" s="50" t="s">
        <v>809</v>
      </c>
      <c r="B24" s="17">
        <v>22035906.66</v>
      </c>
    </row>
    <row r="25" spans="1:2" ht="15.75" thickBot="1" x14ac:dyDescent="0.3">
      <c r="A25" s="50" t="s">
        <v>810</v>
      </c>
      <c r="B25" s="17">
        <v>205501365.63999999</v>
      </c>
    </row>
    <row r="26" spans="1:2" ht="15.75" thickBot="1" x14ac:dyDescent="0.3">
      <c r="A26" s="50" t="s">
        <v>811</v>
      </c>
      <c r="B26" s="17">
        <v>232984346.88999999</v>
      </c>
    </row>
    <row r="27" spans="1:2" ht="15.75" thickBot="1" x14ac:dyDescent="0.3">
      <c r="A27" s="50" t="s">
        <v>812</v>
      </c>
      <c r="B27" s="17">
        <v>31482465.920000002</v>
      </c>
    </row>
    <row r="28" spans="1:2" ht="15.75" thickBot="1" x14ac:dyDescent="0.3">
      <c r="A28" s="50" t="s">
        <v>813</v>
      </c>
      <c r="B28" s="17">
        <v>15000000</v>
      </c>
    </row>
    <row r="29" spans="1:2" ht="15.75" thickBot="1" x14ac:dyDescent="0.3">
      <c r="A29" s="50" t="s">
        <v>814</v>
      </c>
      <c r="B29" s="17">
        <v>16000000</v>
      </c>
    </row>
    <row r="30" spans="1:2" ht="15.75" thickBot="1" x14ac:dyDescent="0.3">
      <c r="A30" s="50" t="s">
        <v>815</v>
      </c>
      <c r="B30" s="17">
        <v>1103007171.4100001</v>
      </c>
    </row>
    <row r="31" spans="1:2" ht="15.75" thickBot="1" x14ac:dyDescent="0.3">
      <c r="A31" s="50" t="s">
        <v>816</v>
      </c>
      <c r="B31" s="17">
        <v>2120459463.8699999</v>
      </c>
    </row>
    <row r="32" spans="1:2" ht="15.75" thickBot="1" x14ac:dyDescent="0.3">
      <c r="A32" s="50" t="s">
        <v>817</v>
      </c>
      <c r="B32" s="17">
        <v>10000000</v>
      </c>
    </row>
    <row r="33" spans="1:2" ht="15.75" thickBot="1" x14ac:dyDescent="0.3">
      <c r="A33" s="50" t="s">
        <v>818</v>
      </c>
      <c r="B33" s="17">
        <v>58183062.890000001</v>
      </c>
    </row>
    <row r="34" spans="1:2" ht="15.75" thickBot="1" x14ac:dyDescent="0.3">
      <c r="A34" s="50" t="s">
        <v>819</v>
      </c>
      <c r="B34" s="17">
        <v>48838785.189999998</v>
      </c>
    </row>
    <row r="35" spans="1:2" ht="15.75" thickBot="1" x14ac:dyDescent="0.3">
      <c r="A35" s="50" t="s">
        <v>820</v>
      </c>
      <c r="B35" s="17">
        <v>607404733.63</v>
      </c>
    </row>
    <row r="36" spans="1:2" ht="15.75" thickBot="1" x14ac:dyDescent="0.3">
      <c r="A36" s="50" t="s">
        <v>821</v>
      </c>
      <c r="B36" s="17">
        <v>1014892677.09</v>
      </c>
    </row>
    <row r="37" spans="1:2" ht="15.75" thickBot="1" x14ac:dyDescent="0.3">
      <c r="A37" s="50" t="s">
        <v>822</v>
      </c>
      <c r="B37" s="17">
        <v>37222149.810000002</v>
      </c>
    </row>
    <row r="38" spans="1:2" ht="15.75" thickBot="1" x14ac:dyDescent="0.3">
      <c r="A38" s="50" t="s">
        <v>823</v>
      </c>
      <c r="B38" s="17">
        <v>9640306.8200000003</v>
      </c>
    </row>
    <row r="39" spans="1:2" ht="15.75" thickBot="1" x14ac:dyDescent="0.3">
      <c r="A39" s="50" t="s">
        <v>824</v>
      </c>
      <c r="B39" s="17">
        <v>107985831.52</v>
      </c>
    </row>
    <row r="40" spans="1:2" ht="15.75" thickBot="1" x14ac:dyDescent="0.3">
      <c r="A40" s="50" t="s">
        <v>825</v>
      </c>
      <c r="B40" s="17">
        <v>180258144.53999999</v>
      </c>
    </row>
    <row r="41" spans="1:2" ht="15.75" thickBot="1" x14ac:dyDescent="0.3">
      <c r="A41" s="50" t="s">
        <v>826</v>
      </c>
      <c r="B41" s="17">
        <v>39744360.82</v>
      </c>
    </row>
    <row r="42" spans="1:2" ht="15.75" thickBot="1" x14ac:dyDescent="0.3">
      <c r="A42" s="50" t="s">
        <v>827</v>
      </c>
      <c r="B42" s="17">
        <v>278840747.67000002</v>
      </c>
    </row>
    <row r="43" spans="1:2" ht="15.75" thickBot="1" x14ac:dyDescent="0.3">
      <c r="A43" s="50" t="s">
        <v>828</v>
      </c>
      <c r="B43" s="17">
        <v>12846531.74</v>
      </c>
    </row>
    <row r="44" spans="1:2" ht="15.75" thickBot="1" x14ac:dyDescent="0.3">
      <c r="A44" s="50" t="s">
        <v>829</v>
      </c>
      <c r="B44" s="17">
        <v>254794395.66999999</v>
      </c>
    </row>
    <row r="45" spans="1:2" ht="15.75" thickBot="1" x14ac:dyDescent="0.3">
      <c r="A45" s="50" t="s">
        <v>830</v>
      </c>
      <c r="B45" s="17">
        <v>8193308.46</v>
      </c>
    </row>
    <row r="46" spans="1:2" ht="15.75" thickBot="1" x14ac:dyDescent="0.3">
      <c r="A46" s="50" t="s">
        <v>831</v>
      </c>
      <c r="B46" s="17">
        <v>10000000</v>
      </c>
    </row>
    <row r="47" spans="1:2" ht="15.75" thickBot="1" x14ac:dyDescent="0.3">
      <c r="A47" s="50" t="s">
        <v>832</v>
      </c>
      <c r="B47" s="17">
        <v>10000000</v>
      </c>
    </row>
  </sheetData>
  <mergeCells count="1">
    <mergeCell ref="B1:B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55"/>
  <sheetViews>
    <sheetView tabSelected="1" topLeftCell="A127" workbookViewId="0">
      <selection activeCell="J18" sqref="J18"/>
    </sheetView>
  </sheetViews>
  <sheetFormatPr baseColWidth="10" defaultRowHeight="15" x14ac:dyDescent="0.25"/>
  <cols>
    <col min="2" max="2" width="47.7109375" customWidth="1"/>
    <col min="3" max="3" width="31" customWidth="1"/>
    <col min="4" max="4" width="11.42578125" customWidth="1"/>
  </cols>
  <sheetData>
    <row r="1" spans="2:3" ht="15.75" thickBot="1" x14ac:dyDescent="0.3"/>
    <row r="2" spans="2:3" ht="27.75" thickBot="1" x14ac:dyDescent="0.3">
      <c r="B2" s="12" t="s">
        <v>52</v>
      </c>
      <c r="C2" s="18" t="s">
        <v>53</v>
      </c>
    </row>
    <row r="3" spans="2:3" ht="27.75" thickBot="1" x14ac:dyDescent="0.3">
      <c r="B3" s="13" t="s">
        <v>54</v>
      </c>
      <c r="C3" s="19"/>
    </row>
    <row r="4" spans="2:3" ht="15.75" thickBot="1" x14ac:dyDescent="0.3">
      <c r="B4" s="13" t="s">
        <v>55</v>
      </c>
      <c r="C4" s="20"/>
    </row>
    <row r="5" spans="2:3" ht="15.75" thickBot="1" x14ac:dyDescent="0.3">
      <c r="B5" s="14" t="s">
        <v>56</v>
      </c>
      <c r="C5" s="15">
        <v>9792675886.9699993</v>
      </c>
    </row>
    <row r="6" spans="2:3" ht="15.75" thickBot="1" x14ac:dyDescent="0.3">
      <c r="B6" s="14" t="s">
        <v>57</v>
      </c>
      <c r="C6" s="15">
        <v>7799677439.3500004</v>
      </c>
    </row>
    <row r="7" spans="2:3" ht="15.75" thickBot="1" x14ac:dyDescent="0.3">
      <c r="B7" s="16" t="s">
        <v>58</v>
      </c>
      <c r="C7" s="17">
        <v>3976315365</v>
      </c>
    </row>
    <row r="8" spans="2:3" ht="15.75" thickBot="1" x14ac:dyDescent="0.3">
      <c r="B8" s="16" t="s">
        <v>59</v>
      </c>
      <c r="C8" s="17">
        <v>3735948934.0100002</v>
      </c>
    </row>
    <row r="9" spans="2:3" ht="15.75" thickBot="1" x14ac:dyDescent="0.3">
      <c r="B9" s="16" t="s">
        <v>60</v>
      </c>
      <c r="C9" s="17">
        <v>87413140.340000004</v>
      </c>
    </row>
    <row r="10" spans="2:3" ht="15.75" thickBot="1" x14ac:dyDescent="0.3">
      <c r="B10" s="14" t="s">
        <v>61</v>
      </c>
      <c r="C10" s="15">
        <v>1992998447.6199999</v>
      </c>
    </row>
    <row r="11" spans="2:3" ht="15.75" thickBot="1" x14ac:dyDescent="0.3">
      <c r="B11" s="16" t="s">
        <v>59</v>
      </c>
      <c r="C11" s="17">
        <v>1427123198.04</v>
      </c>
    </row>
    <row r="12" spans="2:3" ht="15.75" thickBot="1" x14ac:dyDescent="0.3">
      <c r="B12" s="16" t="s">
        <v>60</v>
      </c>
      <c r="C12" s="17">
        <v>565875249.58000004</v>
      </c>
    </row>
    <row r="15" spans="2:3" ht="15.75" thickBot="1" x14ac:dyDescent="0.3">
      <c r="B15" s="12" t="s">
        <v>52</v>
      </c>
      <c r="C15" s="18" t="s">
        <v>53</v>
      </c>
    </row>
    <row r="16" spans="2:3" ht="15.75" thickBot="1" x14ac:dyDescent="0.3">
      <c r="B16" s="13" t="s">
        <v>54</v>
      </c>
      <c r="C16" s="19"/>
    </row>
    <row r="17" spans="2:3" ht="15.75" thickBot="1" x14ac:dyDescent="0.3">
      <c r="B17" s="13" t="s">
        <v>62</v>
      </c>
      <c r="C17" s="20"/>
    </row>
    <row r="18" spans="2:3" ht="15.75" thickBot="1" x14ac:dyDescent="0.3">
      <c r="B18" s="22" t="s">
        <v>56</v>
      </c>
      <c r="C18" s="23">
        <v>9792675886.9699993</v>
      </c>
    </row>
    <row r="19" spans="2:3" ht="15.75" thickBot="1" x14ac:dyDescent="0.3">
      <c r="B19" s="24" t="s">
        <v>63</v>
      </c>
      <c r="C19" s="25">
        <v>7787812013.6099997</v>
      </c>
    </row>
    <row r="20" spans="2:3" ht="15.75" thickBot="1" x14ac:dyDescent="0.3">
      <c r="B20" s="24" t="s">
        <v>64</v>
      </c>
      <c r="C20" s="25">
        <v>1339726745.7</v>
      </c>
    </row>
    <row r="21" spans="2:3" ht="15.75" thickBot="1" x14ac:dyDescent="0.3">
      <c r="B21" s="24" t="s">
        <v>65</v>
      </c>
      <c r="C21" s="25">
        <v>55124562.420000002</v>
      </c>
    </row>
    <row r="22" spans="2:3" ht="15.75" thickBot="1" x14ac:dyDescent="0.3">
      <c r="B22" s="24" t="s">
        <v>66</v>
      </c>
      <c r="C22" s="25">
        <v>610012565.24000001</v>
      </c>
    </row>
    <row r="23" spans="2:3" ht="15.75" thickBot="1" x14ac:dyDescent="0.3"/>
    <row r="24" spans="2:3" ht="15.75" thickBot="1" x14ac:dyDescent="0.3">
      <c r="B24" s="26" t="s">
        <v>52</v>
      </c>
      <c r="C24" s="35" t="s">
        <v>53</v>
      </c>
    </row>
    <row r="25" spans="2:3" ht="15.75" thickBot="1" x14ac:dyDescent="0.3">
      <c r="B25" s="27" t="s">
        <v>54</v>
      </c>
      <c r="C25" s="36"/>
    </row>
    <row r="26" spans="2:3" ht="15.75" thickBot="1" x14ac:dyDescent="0.3">
      <c r="B26" s="27" t="s">
        <v>67</v>
      </c>
      <c r="C26" s="37"/>
    </row>
    <row r="27" spans="2:3" ht="15.75" thickBot="1" x14ac:dyDescent="0.3">
      <c r="B27" s="28" t="s">
        <v>56</v>
      </c>
      <c r="C27" s="29">
        <v>9792675886.9699993</v>
      </c>
    </row>
    <row r="28" spans="2:3" ht="15.75" thickBot="1" x14ac:dyDescent="0.3">
      <c r="B28" s="30" t="s">
        <v>68</v>
      </c>
      <c r="C28" s="31">
        <v>2818910000</v>
      </c>
    </row>
    <row r="29" spans="2:3" ht="15.75" thickBot="1" x14ac:dyDescent="0.3">
      <c r="B29" s="32" t="s">
        <v>69</v>
      </c>
      <c r="C29" s="33">
        <v>1682789350.76</v>
      </c>
    </row>
    <row r="30" spans="2:3" ht="15.75" thickBot="1" x14ac:dyDescent="0.3">
      <c r="B30" s="16" t="s">
        <v>70</v>
      </c>
      <c r="C30" s="29">
        <v>1682789350.76</v>
      </c>
    </row>
    <row r="31" spans="2:3" ht="15.75" thickBot="1" x14ac:dyDescent="0.3">
      <c r="B31" s="32" t="s">
        <v>71</v>
      </c>
      <c r="C31" s="33">
        <v>124862950.68000001</v>
      </c>
    </row>
    <row r="32" spans="2:3" ht="15.75" thickBot="1" x14ac:dyDescent="0.3">
      <c r="B32" s="16" t="s">
        <v>72</v>
      </c>
      <c r="C32" s="29">
        <v>124862950.68000001</v>
      </c>
    </row>
    <row r="33" spans="2:3" ht="15.75" thickBot="1" x14ac:dyDescent="0.3">
      <c r="B33" s="32" t="s">
        <v>73</v>
      </c>
      <c r="C33" s="33">
        <v>413105345.19999999</v>
      </c>
    </row>
    <row r="34" spans="2:3" ht="15.75" thickBot="1" x14ac:dyDescent="0.3">
      <c r="B34" s="16" t="s">
        <v>74</v>
      </c>
      <c r="C34" s="29">
        <v>5874200.1500000004</v>
      </c>
    </row>
    <row r="35" spans="2:3" ht="27.75" thickBot="1" x14ac:dyDescent="0.3">
      <c r="B35" s="16" t="s">
        <v>75</v>
      </c>
      <c r="C35" s="29">
        <v>354930336.00999999</v>
      </c>
    </row>
    <row r="36" spans="2:3" ht="15.75" thickBot="1" x14ac:dyDescent="0.3">
      <c r="B36" s="16" t="s">
        <v>76</v>
      </c>
      <c r="C36" s="29">
        <v>22487619.84</v>
      </c>
    </row>
    <row r="37" spans="2:3" ht="15.75" thickBot="1" x14ac:dyDescent="0.3">
      <c r="B37" s="16" t="s">
        <v>77</v>
      </c>
      <c r="C37" s="29">
        <v>29813189.199999999</v>
      </c>
    </row>
    <row r="38" spans="2:3" ht="15.75" thickBot="1" x14ac:dyDescent="0.3">
      <c r="B38" s="32" t="s">
        <v>78</v>
      </c>
      <c r="C38" s="33">
        <v>77425902.540000007</v>
      </c>
    </row>
    <row r="39" spans="2:3" ht="15.75" thickBot="1" x14ac:dyDescent="0.3">
      <c r="B39" s="16" t="s">
        <v>79</v>
      </c>
      <c r="C39" s="29">
        <v>23848463.579999998</v>
      </c>
    </row>
    <row r="40" spans="2:3" ht="15.75" thickBot="1" x14ac:dyDescent="0.3">
      <c r="B40" s="16" t="s">
        <v>80</v>
      </c>
      <c r="C40" s="29">
        <v>53577438.960000001</v>
      </c>
    </row>
    <row r="41" spans="2:3" ht="15.75" thickBot="1" x14ac:dyDescent="0.3">
      <c r="B41" s="32" t="s">
        <v>81</v>
      </c>
      <c r="C41" s="33">
        <v>499700050.11000001</v>
      </c>
    </row>
    <row r="42" spans="2:3" ht="15.75" thickBot="1" x14ac:dyDescent="0.3">
      <c r="B42" s="16" t="s">
        <v>82</v>
      </c>
      <c r="C42" s="29">
        <v>4970000</v>
      </c>
    </row>
    <row r="43" spans="2:3" ht="15.75" thickBot="1" x14ac:dyDescent="0.3">
      <c r="B43" s="16" t="s">
        <v>83</v>
      </c>
      <c r="C43" s="29">
        <v>268010624.12</v>
      </c>
    </row>
    <row r="44" spans="2:3" ht="15.75" thickBot="1" x14ac:dyDescent="0.3">
      <c r="B44" s="16" t="s">
        <v>84</v>
      </c>
      <c r="C44" s="29">
        <v>8541300.0700000003</v>
      </c>
    </row>
    <row r="45" spans="2:3" ht="15.75" thickBot="1" x14ac:dyDescent="0.3">
      <c r="B45" s="16" t="s">
        <v>85</v>
      </c>
      <c r="C45" s="29">
        <v>218178125.91999999</v>
      </c>
    </row>
    <row r="46" spans="2:3" ht="27.75" thickBot="1" x14ac:dyDescent="0.3">
      <c r="B46" s="34" t="s">
        <v>86</v>
      </c>
      <c r="C46" s="33">
        <v>5850000</v>
      </c>
    </row>
    <row r="47" spans="2:3" ht="27.75" thickBot="1" x14ac:dyDescent="0.3">
      <c r="B47" s="16" t="s">
        <v>86</v>
      </c>
      <c r="C47" s="29">
        <v>5850000</v>
      </c>
    </row>
    <row r="48" spans="2:3" ht="15.75" thickBot="1" x14ac:dyDescent="0.3">
      <c r="B48" s="32" t="s">
        <v>87</v>
      </c>
      <c r="C48" s="33">
        <v>15176400.710000001</v>
      </c>
    </row>
    <row r="49" spans="2:3" ht="15.75" thickBot="1" x14ac:dyDescent="0.3">
      <c r="B49" s="16" t="s">
        <v>88</v>
      </c>
      <c r="C49" s="29">
        <v>15176400.710000001</v>
      </c>
    </row>
    <row r="50" spans="2:3" ht="15.75" thickBot="1" x14ac:dyDescent="0.3"/>
    <row r="51" spans="2:3" ht="15.75" thickBot="1" x14ac:dyDescent="0.3">
      <c r="B51" s="26" t="s">
        <v>52</v>
      </c>
      <c r="C51" s="35" t="s">
        <v>53</v>
      </c>
    </row>
    <row r="52" spans="2:3" ht="15.75" thickBot="1" x14ac:dyDescent="0.3">
      <c r="B52" s="27" t="s">
        <v>54</v>
      </c>
      <c r="C52" s="36"/>
    </row>
    <row r="53" spans="2:3" ht="15.75" thickBot="1" x14ac:dyDescent="0.3">
      <c r="B53" s="27" t="s">
        <v>67</v>
      </c>
      <c r="C53" s="37"/>
    </row>
    <row r="54" spans="2:3" ht="15.75" thickBot="1" x14ac:dyDescent="0.3">
      <c r="B54" s="38" t="s">
        <v>89</v>
      </c>
      <c r="C54" s="39">
        <v>1146733076.47</v>
      </c>
    </row>
    <row r="55" spans="2:3" ht="27.75" thickBot="1" x14ac:dyDescent="0.3">
      <c r="B55" s="34" t="s">
        <v>90</v>
      </c>
      <c r="C55" s="40">
        <v>33464316.379999999</v>
      </c>
    </row>
    <row r="56" spans="2:3" ht="15.75" thickBot="1" x14ac:dyDescent="0.3">
      <c r="B56" s="16" t="s">
        <v>91</v>
      </c>
      <c r="C56" s="41">
        <v>8058490.1500000004</v>
      </c>
    </row>
    <row r="57" spans="2:3" ht="15.75" thickBot="1" x14ac:dyDescent="0.3">
      <c r="B57" s="16" t="s">
        <v>92</v>
      </c>
      <c r="C57" s="42">
        <v>201.14</v>
      </c>
    </row>
    <row r="58" spans="2:3" ht="15.75" thickBot="1" x14ac:dyDescent="0.3">
      <c r="B58" s="16" t="s">
        <v>93</v>
      </c>
      <c r="C58" s="41">
        <v>4363.92</v>
      </c>
    </row>
    <row r="59" spans="2:3" ht="27.75" thickBot="1" x14ac:dyDescent="0.3">
      <c r="B59" s="16" t="s">
        <v>94</v>
      </c>
      <c r="C59" s="41">
        <v>9314408.2699999996</v>
      </c>
    </row>
    <row r="60" spans="2:3" ht="15.75" thickBot="1" x14ac:dyDescent="0.3">
      <c r="B60" s="16" t="s">
        <v>95</v>
      </c>
      <c r="C60" s="41">
        <v>2091956.16</v>
      </c>
    </row>
    <row r="61" spans="2:3" ht="15.75" thickBot="1" x14ac:dyDescent="0.3">
      <c r="B61" s="16" t="s">
        <v>96</v>
      </c>
      <c r="C61" s="41">
        <v>11341343.09</v>
      </c>
    </row>
    <row r="62" spans="2:3" ht="15.75" thickBot="1" x14ac:dyDescent="0.3">
      <c r="B62" s="16" t="s">
        <v>97</v>
      </c>
      <c r="C62" s="41">
        <v>2432229.65</v>
      </c>
    </row>
    <row r="63" spans="2:3" ht="27.75" thickBot="1" x14ac:dyDescent="0.3">
      <c r="B63" s="16" t="s">
        <v>98</v>
      </c>
      <c r="C63" s="41">
        <v>221324</v>
      </c>
    </row>
    <row r="64" spans="2:3" ht="15.75" thickBot="1" x14ac:dyDescent="0.3">
      <c r="B64" s="34" t="s">
        <v>99</v>
      </c>
      <c r="C64" s="40">
        <v>50426078.740000002</v>
      </c>
    </row>
    <row r="65" spans="2:3" ht="15.75" thickBot="1" x14ac:dyDescent="0.3">
      <c r="B65" s="16" t="s">
        <v>100</v>
      </c>
      <c r="C65" s="41">
        <v>47677733.18</v>
      </c>
    </row>
    <row r="66" spans="2:3" ht="15.75" thickBot="1" x14ac:dyDescent="0.3">
      <c r="B66" s="16" t="s">
        <v>101</v>
      </c>
      <c r="C66" s="41">
        <v>1573720</v>
      </c>
    </row>
    <row r="67" spans="2:3" ht="15.75" thickBot="1" x14ac:dyDescent="0.3">
      <c r="B67" s="16" t="s">
        <v>102</v>
      </c>
      <c r="C67" s="41">
        <v>1174625.56</v>
      </c>
    </row>
    <row r="68" spans="2:3" ht="15.75" thickBot="1" x14ac:dyDescent="0.3">
      <c r="B68" s="34" t="s">
        <v>103</v>
      </c>
      <c r="C68" s="40">
        <v>223369374.09</v>
      </c>
    </row>
    <row r="69" spans="2:3" ht="15.75" thickBot="1" x14ac:dyDescent="0.3">
      <c r="B69" s="16" t="s">
        <v>104</v>
      </c>
      <c r="C69" s="41">
        <v>1338231.48</v>
      </c>
    </row>
    <row r="70" spans="2:3" ht="15.75" thickBot="1" x14ac:dyDescent="0.3">
      <c r="B70" s="16" t="s">
        <v>105</v>
      </c>
      <c r="C70" s="41">
        <v>123814488.95999999</v>
      </c>
    </row>
    <row r="71" spans="2:3" ht="15.75" thickBot="1" x14ac:dyDescent="0.3">
      <c r="B71" s="16" t="s">
        <v>106</v>
      </c>
      <c r="C71" s="41">
        <v>364357.99</v>
      </c>
    </row>
    <row r="72" spans="2:3" ht="15.75" thickBot="1" x14ac:dyDescent="0.3">
      <c r="B72" s="16" t="s">
        <v>107</v>
      </c>
      <c r="C72" s="41">
        <v>1234350.2</v>
      </c>
    </row>
    <row r="73" spans="2:3" ht="15.75" thickBot="1" x14ac:dyDescent="0.3">
      <c r="B73" s="16" t="s">
        <v>108</v>
      </c>
      <c r="C73" s="41">
        <v>2673.54</v>
      </c>
    </row>
    <row r="74" spans="2:3" ht="15.75" thickBot="1" x14ac:dyDescent="0.3">
      <c r="B74" s="16" t="s">
        <v>109</v>
      </c>
      <c r="C74" s="41">
        <v>8023885.9500000002</v>
      </c>
    </row>
    <row r="75" spans="2:3" ht="15.75" thickBot="1" x14ac:dyDescent="0.3">
      <c r="B75" s="16" t="s">
        <v>110</v>
      </c>
      <c r="C75" s="41">
        <v>18433345.359999999</v>
      </c>
    </row>
    <row r="76" spans="2:3" ht="15.75" thickBot="1" x14ac:dyDescent="0.3">
      <c r="B76" s="16" t="s">
        <v>111</v>
      </c>
      <c r="C76" s="41">
        <v>513256.75</v>
      </c>
    </row>
    <row r="77" spans="2:3" ht="15.75" thickBot="1" x14ac:dyDescent="0.3">
      <c r="B77" s="16" t="s">
        <v>112</v>
      </c>
      <c r="C77" s="41">
        <v>69644783.859999999</v>
      </c>
    </row>
    <row r="78" spans="2:3" ht="15.75" thickBot="1" x14ac:dyDescent="0.3">
      <c r="B78" s="34" t="s">
        <v>113</v>
      </c>
      <c r="C78" s="40">
        <v>326481606.86000001</v>
      </c>
    </row>
    <row r="79" spans="2:3" ht="15.75" thickBot="1" x14ac:dyDescent="0.3">
      <c r="B79" s="16" t="s">
        <v>114</v>
      </c>
      <c r="C79" s="41">
        <v>48426.33</v>
      </c>
    </row>
    <row r="80" spans="2:3" ht="15.75" thickBot="1" x14ac:dyDescent="0.3">
      <c r="B80" s="16" t="s">
        <v>115</v>
      </c>
      <c r="C80" s="41">
        <v>17579147.27</v>
      </c>
    </row>
    <row r="81" spans="2:3" ht="15.75" thickBot="1" x14ac:dyDescent="0.3">
      <c r="B81" s="43" t="s">
        <v>116</v>
      </c>
      <c r="C81" s="41">
        <v>242288211.75</v>
      </c>
    </row>
    <row r="82" spans="2:3" ht="15.75" thickBot="1" x14ac:dyDescent="0.3">
      <c r="B82" s="16" t="s">
        <v>117</v>
      </c>
      <c r="C82" s="41">
        <v>44495587.439999998</v>
      </c>
    </row>
    <row r="83" spans="2:3" ht="15.75" thickBot="1" x14ac:dyDescent="0.3">
      <c r="B83" s="16" t="s">
        <v>118</v>
      </c>
      <c r="C83" s="42" t="s">
        <v>119</v>
      </c>
    </row>
    <row r="84" spans="2:3" ht="15.75" thickBot="1" x14ac:dyDescent="0.3">
      <c r="B84" s="16" t="s">
        <v>120</v>
      </c>
      <c r="C84" s="41">
        <v>7104680.1299999999</v>
      </c>
    </row>
    <row r="85" spans="2:3" ht="15.75" thickBot="1" x14ac:dyDescent="0.3">
      <c r="B85" s="16" t="s">
        <v>121</v>
      </c>
      <c r="C85" s="41">
        <v>14965553.939999999</v>
      </c>
    </row>
    <row r="86" spans="2:3" ht="15.75" thickBot="1" x14ac:dyDescent="0.3">
      <c r="B86" s="34" t="s">
        <v>122</v>
      </c>
      <c r="C86" s="40">
        <v>302551381.27999997</v>
      </c>
    </row>
    <row r="87" spans="2:3" ht="15.75" thickBot="1" x14ac:dyDescent="0.3">
      <c r="B87" s="16" t="s">
        <v>123</v>
      </c>
      <c r="C87" s="41">
        <v>302551381.27999997</v>
      </c>
    </row>
    <row r="88" spans="2:3" ht="27.75" thickBot="1" x14ac:dyDescent="0.3">
      <c r="B88" s="34" t="s">
        <v>124</v>
      </c>
      <c r="C88" s="40">
        <v>61401044.68</v>
      </c>
    </row>
    <row r="89" spans="2:3" ht="15.75" thickBot="1" x14ac:dyDescent="0.3">
      <c r="B89" s="16" t="s">
        <v>125</v>
      </c>
      <c r="C89" s="41">
        <v>54126005.689999998</v>
      </c>
    </row>
    <row r="90" spans="2:3" ht="15.75" thickBot="1" x14ac:dyDescent="0.3">
      <c r="B90" s="16" t="s">
        <v>126</v>
      </c>
      <c r="C90" s="41">
        <v>3006891.63</v>
      </c>
    </row>
    <row r="91" spans="2:3" ht="15.75" thickBot="1" x14ac:dyDescent="0.3">
      <c r="B91" s="16" t="s">
        <v>127</v>
      </c>
      <c r="C91" s="41">
        <v>3880202.05</v>
      </c>
    </row>
    <row r="92" spans="2:3" ht="15.75" thickBot="1" x14ac:dyDescent="0.3">
      <c r="B92" s="16" t="s">
        <v>128</v>
      </c>
      <c r="C92" s="41">
        <v>240082.61</v>
      </c>
    </row>
    <row r="93" spans="2:3" ht="27.75" thickBot="1" x14ac:dyDescent="0.3">
      <c r="B93" s="16" t="s">
        <v>129</v>
      </c>
      <c r="C93" s="41">
        <v>147862.70000000001</v>
      </c>
    </row>
    <row r="94" spans="2:3" ht="15.75" thickBot="1" x14ac:dyDescent="0.3">
      <c r="B94" s="34" t="s">
        <v>130</v>
      </c>
      <c r="C94" s="40">
        <v>3901956.06</v>
      </c>
    </row>
    <row r="95" spans="2:3" ht="15.75" thickBot="1" x14ac:dyDescent="0.3">
      <c r="B95" s="16" t="s">
        <v>131</v>
      </c>
      <c r="C95" s="41">
        <v>3013376.12</v>
      </c>
    </row>
    <row r="96" spans="2:3" ht="15.75" thickBot="1" x14ac:dyDescent="0.3">
      <c r="B96" s="16" t="s">
        <v>132</v>
      </c>
      <c r="C96" s="41">
        <v>888579.94</v>
      </c>
    </row>
    <row r="97" spans="2:3" ht="15.75" thickBot="1" x14ac:dyDescent="0.3">
      <c r="B97" s="34" t="s">
        <v>133</v>
      </c>
      <c r="C97" s="40">
        <v>145137318.38</v>
      </c>
    </row>
    <row r="98" spans="2:3" ht="15.75" thickBot="1" x14ac:dyDescent="0.3">
      <c r="B98" s="16" t="s">
        <v>134</v>
      </c>
      <c r="C98" s="41">
        <v>3064527.41</v>
      </c>
    </row>
    <row r="99" spans="2:3" ht="15.75" thickBot="1" x14ac:dyDescent="0.3">
      <c r="B99" s="16" t="s">
        <v>135</v>
      </c>
      <c r="C99" s="41">
        <v>710762.22</v>
      </c>
    </row>
    <row r="100" spans="2:3" ht="27.75" thickBot="1" x14ac:dyDescent="0.3">
      <c r="B100" s="16" t="s">
        <v>136</v>
      </c>
      <c r="C100" s="41">
        <v>67059239.880000003</v>
      </c>
    </row>
    <row r="101" spans="2:3" ht="27.75" thickBot="1" x14ac:dyDescent="0.3">
      <c r="B101" s="16" t="s">
        <v>137</v>
      </c>
      <c r="C101" s="41">
        <v>8014308.4699999997</v>
      </c>
    </row>
    <row r="102" spans="2:3" ht="27.75" thickBot="1" x14ac:dyDescent="0.3">
      <c r="B102" s="16" t="s">
        <v>138</v>
      </c>
      <c r="C102" s="41">
        <v>21540.33</v>
      </c>
    </row>
    <row r="103" spans="2:3" ht="27.75" thickBot="1" x14ac:dyDescent="0.3">
      <c r="B103" s="16" t="s">
        <v>139</v>
      </c>
      <c r="C103" s="41">
        <v>31580067.670000002</v>
      </c>
    </row>
    <row r="104" spans="2:3" ht="27.75" thickBot="1" x14ac:dyDescent="0.3">
      <c r="B104" s="16" t="s">
        <v>140</v>
      </c>
      <c r="C104" s="41">
        <v>170192.88</v>
      </c>
    </row>
    <row r="105" spans="2:3" ht="27.75" thickBot="1" x14ac:dyDescent="0.3">
      <c r="B105" s="16" t="s">
        <v>141</v>
      </c>
      <c r="C105" s="41">
        <v>1501706.13</v>
      </c>
    </row>
    <row r="106" spans="2:3" ht="27.75" thickBot="1" x14ac:dyDescent="0.3">
      <c r="B106" s="16" t="s">
        <v>142</v>
      </c>
      <c r="C106" s="41">
        <v>33014973.390000001</v>
      </c>
    </row>
    <row r="107" spans="2:3" ht="17.25" thickBot="1" x14ac:dyDescent="0.3">
      <c r="B107" s="44"/>
    </row>
    <row r="108" spans="2:3" ht="15.75" thickBot="1" x14ac:dyDescent="0.3">
      <c r="B108" s="26" t="s">
        <v>52</v>
      </c>
      <c r="C108" s="35" t="s">
        <v>53</v>
      </c>
    </row>
    <row r="109" spans="2:3" ht="15.75" thickBot="1" x14ac:dyDescent="0.3">
      <c r="B109" s="27" t="s">
        <v>54</v>
      </c>
      <c r="C109" s="36"/>
    </row>
    <row r="110" spans="2:3" ht="15.75" thickBot="1" x14ac:dyDescent="0.3">
      <c r="B110" s="27" t="s">
        <v>67</v>
      </c>
      <c r="C110" s="37"/>
    </row>
    <row r="111" spans="2:3" ht="15.75" thickBot="1" x14ac:dyDescent="0.3">
      <c r="B111" s="30" t="s">
        <v>143</v>
      </c>
      <c r="C111" s="39">
        <v>3155941600.0300002</v>
      </c>
    </row>
    <row r="112" spans="2:3" ht="15.75" thickBot="1" x14ac:dyDescent="0.3">
      <c r="B112" s="32" t="s">
        <v>144</v>
      </c>
      <c r="C112" s="40">
        <v>756849540.51999998</v>
      </c>
    </row>
    <row r="113" spans="2:3" ht="15.75" thickBot="1" x14ac:dyDescent="0.3">
      <c r="B113" s="16" t="s">
        <v>145</v>
      </c>
      <c r="C113" s="41">
        <v>712194731.32000005</v>
      </c>
    </row>
    <row r="114" spans="2:3" ht="15.75" thickBot="1" x14ac:dyDescent="0.3">
      <c r="B114" s="16" t="s">
        <v>146</v>
      </c>
      <c r="C114" s="41">
        <v>459654.33</v>
      </c>
    </row>
    <row r="115" spans="2:3" ht="15.75" thickBot="1" x14ac:dyDescent="0.3">
      <c r="B115" s="16" t="s">
        <v>147</v>
      </c>
      <c r="C115" s="41">
        <v>23640916.43</v>
      </c>
    </row>
    <row r="116" spans="2:3" ht="15.75" thickBot="1" x14ac:dyDescent="0.3">
      <c r="B116" s="16" t="s">
        <v>148</v>
      </c>
      <c r="C116" s="41">
        <v>704584.92</v>
      </c>
    </row>
    <row r="117" spans="2:3" ht="15.75" thickBot="1" x14ac:dyDescent="0.3">
      <c r="B117" s="16" t="s">
        <v>149</v>
      </c>
      <c r="C117" s="41">
        <v>10820699.41</v>
      </c>
    </row>
    <row r="118" spans="2:3" ht="27.75" thickBot="1" x14ac:dyDescent="0.3">
      <c r="B118" s="16" t="s">
        <v>150</v>
      </c>
      <c r="C118" s="41">
        <v>9000000</v>
      </c>
    </row>
    <row r="119" spans="2:3" ht="15.75" thickBot="1" x14ac:dyDescent="0.3">
      <c r="B119" s="16" t="s">
        <v>151</v>
      </c>
      <c r="C119" s="41">
        <v>28954.11</v>
      </c>
    </row>
    <row r="120" spans="2:3" ht="15.75" thickBot="1" x14ac:dyDescent="0.3">
      <c r="B120" s="32" t="s">
        <v>152</v>
      </c>
      <c r="C120" s="45">
        <v>506116933.62</v>
      </c>
    </row>
    <row r="121" spans="2:3" ht="15.75" thickBot="1" x14ac:dyDescent="0.3">
      <c r="B121" s="16" t="s">
        <v>153</v>
      </c>
      <c r="C121" s="41">
        <v>41577782.329999998</v>
      </c>
    </row>
    <row r="122" spans="2:3" ht="27.75" thickBot="1" x14ac:dyDescent="0.3">
      <c r="B122" s="16" t="s">
        <v>154</v>
      </c>
      <c r="C122" s="41">
        <v>6234481.1799999997</v>
      </c>
    </row>
    <row r="123" spans="2:3" ht="27.75" thickBot="1" x14ac:dyDescent="0.3">
      <c r="B123" s="16" t="s">
        <v>155</v>
      </c>
      <c r="C123" s="42" t="s">
        <v>119</v>
      </c>
    </row>
    <row r="124" spans="2:3" ht="15.75" thickBot="1" x14ac:dyDescent="0.3">
      <c r="B124" s="16" t="s">
        <v>156</v>
      </c>
      <c r="C124" s="41">
        <v>254821110.13999999</v>
      </c>
    </row>
    <row r="125" spans="2:3" ht="27.75" thickBot="1" x14ac:dyDescent="0.3">
      <c r="B125" s="16" t="s">
        <v>157</v>
      </c>
      <c r="C125" s="41">
        <v>158696146.02000001</v>
      </c>
    </row>
    <row r="126" spans="2:3" ht="15.75" thickBot="1" x14ac:dyDescent="0.3">
      <c r="B126" s="16" t="s">
        <v>158</v>
      </c>
      <c r="C126" s="41">
        <v>27121780.710000001</v>
      </c>
    </row>
    <row r="127" spans="2:3" ht="15.75" thickBot="1" x14ac:dyDescent="0.3">
      <c r="B127" s="16" t="s">
        <v>159</v>
      </c>
      <c r="C127" s="41">
        <v>17665633.239999998</v>
      </c>
    </row>
    <row r="128" spans="2:3" ht="15.75" thickBot="1" x14ac:dyDescent="0.3">
      <c r="B128" s="32" t="s">
        <v>160</v>
      </c>
      <c r="C128" s="40">
        <v>500493371.06</v>
      </c>
    </row>
    <row r="129" spans="2:3" ht="27.75" thickBot="1" x14ac:dyDescent="0.3">
      <c r="B129" s="16" t="s">
        <v>161</v>
      </c>
      <c r="C129" s="41">
        <v>14350925.050000001</v>
      </c>
    </row>
    <row r="130" spans="2:3" ht="27.75" thickBot="1" x14ac:dyDescent="0.3">
      <c r="B130" s="16" t="s">
        <v>162</v>
      </c>
      <c r="C130" s="41">
        <v>1413538.91</v>
      </c>
    </row>
    <row r="131" spans="2:3" ht="27.75" thickBot="1" x14ac:dyDescent="0.3">
      <c r="B131" s="16" t="s">
        <v>163</v>
      </c>
      <c r="C131" s="41">
        <v>26658014.120000001</v>
      </c>
    </row>
    <row r="132" spans="2:3" ht="15.75" thickBot="1" x14ac:dyDescent="0.3">
      <c r="B132" s="16" t="s">
        <v>164</v>
      </c>
      <c r="C132" s="41">
        <v>1253515.6399999999</v>
      </c>
    </row>
    <row r="133" spans="2:3" ht="27.75" thickBot="1" x14ac:dyDescent="0.3">
      <c r="B133" s="43" t="s">
        <v>165</v>
      </c>
      <c r="C133" s="41">
        <v>15060101.59</v>
      </c>
    </row>
    <row r="134" spans="2:3" ht="15.75" thickBot="1" x14ac:dyDescent="0.3">
      <c r="B134" s="16" t="s">
        <v>166</v>
      </c>
      <c r="C134" s="41">
        <v>11099.15</v>
      </c>
    </row>
    <row r="135" spans="2:3" ht="15.75" thickBot="1" x14ac:dyDescent="0.3">
      <c r="B135" s="16" t="s">
        <v>167</v>
      </c>
      <c r="C135" s="42" t="s">
        <v>119</v>
      </c>
    </row>
    <row r="136" spans="2:3" ht="15.75" thickBot="1" x14ac:dyDescent="0.3">
      <c r="B136" s="16" t="s">
        <v>168</v>
      </c>
      <c r="C136" s="41">
        <v>441746176.60000002</v>
      </c>
    </row>
    <row r="137" spans="2:3" ht="15.75" thickBot="1" x14ac:dyDescent="0.3">
      <c r="B137" s="46" t="s">
        <v>169</v>
      </c>
      <c r="C137" s="47">
        <v>86715199.489999995</v>
      </c>
    </row>
    <row r="138" spans="2:3" ht="15.75" thickBot="1" x14ac:dyDescent="0.3">
      <c r="B138" s="16" t="s">
        <v>170</v>
      </c>
      <c r="C138" s="41">
        <v>9000000</v>
      </c>
    </row>
    <row r="139" spans="2:3" ht="15.75" thickBot="1" x14ac:dyDescent="0.3">
      <c r="B139" s="16" t="s">
        <v>171</v>
      </c>
      <c r="C139" s="42" t="s">
        <v>119</v>
      </c>
    </row>
    <row r="140" spans="2:3" ht="15.75" thickBot="1" x14ac:dyDescent="0.3">
      <c r="B140" s="16" t="s">
        <v>172</v>
      </c>
      <c r="C140" s="41">
        <v>67546510.060000002</v>
      </c>
    </row>
    <row r="141" spans="2:3" ht="15.75" thickBot="1" x14ac:dyDescent="0.3">
      <c r="B141" s="16" t="s">
        <v>173</v>
      </c>
      <c r="C141" s="41">
        <v>730560.94</v>
      </c>
    </row>
    <row r="142" spans="2:3" ht="15.75" thickBot="1" x14ac:dyDescent="0.3">
      <c r="B142" s="16" t="s">
        <v>174</v>
      </c>
      <c r="C142" s="41">
        <v>4000000</v>
      </c>
    </row>
    <row r="143" spans="2:3" ht="15.75" thickBot="1" x14ac:dyDescent="0.3">
      <c r="B143" s="16" t="s">
        <v>175</v>
      </c>
      <c r="C143" s="41">
        <v>5438128.4900000002</v>
      </c>
    </row>
    <row r="144" spans="2:3" ht="15.75" thickBot="1" x14ac:dyDescent="0.3">
      <c r="B144" s="32" t="s">
        <v>176</v>
      </c>
      <c r="C144" s="40">
        <v>872563100.82000005</v>
      </c>
    </row>
    <row r="145" spans="2:3" ht="15.75" thickBot="1" x14ac:dyDescent="0.3">
      <c r="B145" s="16" t="s">
        <v>177</v>
      </c>
      <c r="C145" s="41">
        <v>35717016.990000002</v>
      </c>
    </row>
    <row r="146" spans="2:3" ht="27.75" thickBot="1" x14ac:dyDescent="0.3">
      <c r="B146" s="16" t="s">
        <v>178</v>
      </c>
      <c r="C146" s="41">
        <v>4372999.34</v>
      </c>
    </row>
    <row r="147" spans="2:3" ht="27.75" thickBot="1" x14ac:dyDescent="0.3">
      <c r="B147" s="16" t="s">
        <v>179</v>
      </c>
      <c r="C147" s="41">
        <v>54949448.420000002</v>
      </c>
    </row>
    <row r="148" spans="2:3" ht="27.75" thickBot="1" x14ac:dyDescent="0.3">
      <c r="B148" s="16" t="s">
        <v>180</v>
      </c>
      <c r="C148" s="41">
        <v>1402151.17</v>
      </c>
    </row>
    <row r="149" spans="2:3" ht="15.75" thickBot="1" x14ac:dyDescent="0.3">
      <c r="B149" s="16" t="s">
        <v>181</v>
      </c>
      <c r="C149" s="41">
        <v>30123262.859999999</v>
      </c>
    </row>
    <row r="150" spans="2:3" ht="27.75" thickBot="1" x14ac:dyDescent="0.3">
      <c r="B150" s="16" t="s">
        <v>182</v>
      </c>
      <c r="C150" s="41">
        <v>4793210.79</v>
      </c>
    </row>
    <row r="151" spans="2:3" ht="27.75" thickBot="1" x14ac:dyDescent="0.3">
      <c r="B151" s="16" t="s">
        <v>183</v>
      </c>
      <c r="C151" s="41">
        <v>21227621.16</v>
      </c>
    </row>
    <row r="152" spans="2:3" ht="15.75" thickBot="1" x14ac:dyDescent="0.3">
      <c r="B152" s="16" t="s">
        <v>184</v>
      </c>
      <c r="C152" s="41">
        <v>556802766.63999999</v>
      </c>
    </row>
    <row r="153" spans="2:3" ht="15.75" thickBot="1" x14ac:dyDescent="0.3">
      <c r="B153" s="16" t="s">
        <v>185</v>
      </c>
      <c r="C153" s="41">
        <v>163174623.44999999</v>
      </c>
    </row>
    <row r="154" spans="2:3" ht="15.75" thickBot="1" x14ac:dyDescent="0.3">
      <c r="B154" s="32" t="s">
        <v>186</v>
      </c>
      <c r="C154" s="45">
        <v>201000000</v>
      </c>
    </row>
    <row r="155" spans="2:3" ht="41.25" thickBot="1" x14ac:dyDescent="0.3">
      <c r="B155" s="16" t="s">
        <v>187</v>
      </c>
      <c r="C155" s="41">
        <v>113180280.56</v>
      </c>
    </row>
    <row r="156" spans="2:3" ht="27.75" thickBot="1" x14ac:dyDescent="0.3">
      <c r="B156" s="16" t="s">
        <v>188</v>
      </c>
      <c r="C156" s="41">
        <v>43524294.829999998</v>
      </c>
    </row>
    <row r="157" spans="2:3" ht="27.75" thickBot="1" x14ac:dyDescent="0.3">
      <c r="B157" s="16" t="s">
        <v>189</v>
      </c>
      <c r="C157" s="41">
        <v>28537376.210000001</v>
      </c>
    </row>
    <row r="158" spans="2:3" ht="15.75" thickBot="1" x14ac:dyDescent="0.3">
      <c r="B158" s="16" t="s">
        <v>190</v>
      </c>
      <c r="C158" s="41">
        <v>15758048.4</v>
      </c>
    </row>
    <row r="159" spans="2:3" ht="15.75" thickBot="1" x14ac:dyDescent="0.3">
      <c r="B159" s="48" t="s">
        <v>191</v>
      </c>
      <c r="C159" s="49">
        <v>1684419.03</v>
      </c>
    </row>
    <row r="160" spans="2:3" ht="15.75" thickBot="1" x14ac:dyDescent="0.3">
      <c r="B160" s="16" t="s">
        <v>192</v>
      </c>
      <c r="C160" s="41">
        <v>979503.09</v>
      </c>
    </row>
    <row r="161" spans="2:3" ht="15.75" thickBot="1" x14ac:dyDescent="0.3">
      <c r="B161" s="16" t="s">
        <v>193</v>
      </c>
      <c r="C161" s="41">
        <v>70765.179999999993</v>
      </c>
    </row>
    <row r="162" spans="2:3" ht="15.75" thickBot="1" x14ac:dyDescent="0.3">
      <c r="B162" s="16" t="s">
        <v>194</v>
      </c>
      <c r="C162" s="41">
        <v>628617.91</v>
      </c>
    </row>
    <row r="163" spans="2:3" ht="15.75" thickBot="1" x14ac:dyDescent="0.3">
      <c r="B163" s="50" t="s">
        <v>195</v>
      </c>
      <c r="C163" s="17">
        <v>5532.85</v>
      </c>
    </row>
    <row r="164" spans="2:3" ht="15.75" thickBot="1" x14ac:dyDescent="0.3">
      <c r="B164" s="46" t="s">
        <v>196</v>
      </c>
      <c r="C164" s="51">
        <v>56190960.549999997</v>
      </c>
    </row>
    <row r="165" spans="2:3" ht="15.75" thickBot="1" x14ac:dyDescent="0.3">
      <c r="B165" s="16" t="s">
        <v>197</v>
      </c>
      <c r="C165" s="41">
        <v>2644262.0499999998</v>
      </c>
    </row>
    <row r="166" spans="2:3" ht="15.75" thickBot="1" x14ac:dyDescent="0.3">
      <c r="B166" s="16" t="s">
        <v>198</v>
      </c>
      <c r="C166" s="41">
        <v>52407889.939999998</v>
      </c>
    </row>
    <row r="167" spans="2:3" ht="15.75" thickBot="1" x14ac:dyDescent="0.3">
      <c r="B167" s="16" t="s">
        <v>199</v>
      </c>
      <c r="C167" s="42" t="s">
        <v>119</v>
      </c>
    </row>
    <row r="168" spans="2:3" ht="15.75" thickBot="1" x14ac:dyDescent="0.3">
      <c r="B168" s="50" t="s">
        <v>200</v>
      </c>
      <c r="C168" s="17">
        <v>1138808.56</v>
      </c>
    </row>
    <row r="169" spans="2:3" ht="15.75" thickBot="1" x14ac:dyDescent="0.3">
      <c r="B169" s="16" t="s">
        <v>201</v>
      </c>
      <c r="C169" s="42" t="s">
        <v>119</v>
      </c>
    </row>
    <row r="170" spans="2:3" ht="15.75" thickBot="1" x14ac:dyDescent="0.3">
      <c r="B170" s="46" t="s">
        <v>202</v>
      </c>
      <c r="C170" s="51">
        <v>174328074.94</v>
      </c>
    </row>
    <row r="171" spans="2:3" ht="15.75" thickBot="1" x14ac:dyDescent="0.3">
      <c r="B171" s="16" t="s">
        <v>203</v>
      </c>
      <c r="C171" s="17">
        <v>49482.84</v>
      </c>
    </row>
    <row r="172" spans="2:3" ht="15.75" thickBot="1" x14ac:dyDescent="0.3">
      <c r="B172" s="50" t="s">
        <v>204</v>
      </c>
      <c r="C172" s="17">
        <v>8658072.8699999992</v>
      </c>
    </row>
    <row r="173" spans="2:3" ht="15.75" thickBot="1" x14ac:dyDescent="0.3">
      <c r="B173" s="16" t="s">
        <v>205</v>
      </c>
      <c r="C173" s="17">
        <v>39335961.119999997</v>
      </c>
    </row>
    <row r="174" spans="2:3" ht="15.75" thickBot="1" x14ac:dyDescent="0.3">
      <c r="B174" s="16" t="s">
        <v>206</v>
      </c>
      <c r="C174" s="17">
        <v>8289072.1500000004</v>
      </c>
    </row>
    <row r="175" spans="2:3" ht="15.75" thickBot="1" x14ac:dyDescent="0.3">
      <c r="B175" s="16" t="s">
        <v>207</v>
      </c>
      <c r="C175" s="17">
        <v>31492.639999999999</v>
      </c>
    </row>
    <row r="176" spans="2:3" ht="15.75" thickBot="1" x14ac:dyDescent="0.3">
      <c r="B176" s="50" t="s">
        <v>208</v>
      </c>
      <c r="C176" s="17">
        <v>60608901.509999998</v>
      </c>
    </row>
    <row r="177" spans="2:3" ht="15.75" thickBot="1" x14ac:dyDescent="0.3">
      <c r="B177" s="16" t="s">
        <v>209</v>
      </c>
      <c r="C177" s="17">
        <v>57355091.810000002</v>
      </c>
    </row>
    <row r="178" spans="2:3" ht="17.25" thickBot="1" x14ac:dyDescent="0.3">
      <c r="B178" s="44"/>
    </row>
    <row r="179" spans="2:3" ht="15.75" thickBot="1" x14ac:dyDescent="0.3">
      <c r="B179" s="52" t="s">
        <v>52</v>
      </c>
      <c r="C179" s="35" t="s">
        <v>53</v>
      </c>
    </row>
    <row r="180" spans="2:3" ht="15.75" thickBot="1" x14ac:dyDescent="0.3">
      <c r="B180" s="53" t="s">
        <v>54</v>
      </c>
      <c r="C180" s="36"/>
    </row>
    <row r="181" spans="2:3" ht="15.75" thickBot="1" x14ac:dyDescent="0.3">
      <c r="B181" s="53" t="s">
        <v>67</v>
      </c>
      <c r="C181" s="37"/>
    </row>
    <row r="182" spans="2:3" ht="15.75" thickBot="1" x14ac:dyDescent="0.3">
      <c r="B182" s="38" t="s">
        <v>210</v>
      </c>
      <c r="C182" s="54">
        <v>1120262565.24</v>
      </c>
    </row>
    <row r="183" spans="2:3" ht="15.75" thickBot="1" x14ac:dyDescent="0.3">
      <c r="B183" s="34" t="s">
        <v>211</v>
      </c>
      <c r="C183" s="45">
        <v>90000000</v>
      </c>
    </row>
    <row r="184" spans="2:3" ht="27.75" thickBot="1" x14ac:dyDescent="0.3">
      <c r="B184" s="16" t="s">
        <v>212</v>
      </c>
      <c r="C184" s="41">
        <v>90000000</v>
      </c>
    </row>
    <row r="185" spans="2:3" ht="15.75" thickBot="1" x14ac:dyDescent="0.3">
      <c r="B185" s="34" t="s">
        <v>213</v>
      </c>
      <c r="C185" s="40">
        <v>2000000</v>
      </c>
    </row>
    <row r="186" spans="2:3" ht="15.75" thickBot="1" x14ac:dyDescent="0.3">
      <c r="B186" s="16" t="s">
        <v>214</v>
      </c>
      <c r="C186" s="41">
        <v>2000000</v>
      </c>
    </row>
    <row r="187" spans="2:3" ht="15.75" thickBot="1" x14ac:dyDescent="0.3">
      <c r="B187" s="34" t="s">
        <v>215</v>
      </c>
      <c r="C187" s="40">
        <v>392250000</v>
      </c>
    </row>
    <row r="188" spans="2:3" ht="15.75" thickBot="1" x14ac:dyDescent="0.3">
      <c r="B188" s="16" t="s">
        <v>216</v>
      </c>
      <c r="C188" s="41">
        <v>365872086.76999998</v>
      </c>
    </row>
    <row r="189" spans="2:3" ht="15.75" thickBot="1" x14ac:dyDescent="0.3">
      <c r="B189" s="16" t="s">
        <v>217</v>
      </c>
      <c r="C189" s="42" t="s">
        <v>119</v>
      </c>
    </row>
    <row r="190" spans="2:3" ht="15.75" thickBot="1" x14ac:dyDescent="0.3">
      <c r="B190" s="16" t="s">
        <v>218</v>
      </c>
      <c r="C190" s="41">
        <v>26377913.23</v>
      </c>
    </row>
    <row r="191" spans="2:3" ht="15.75" thickBot="1" x14ac:dyDescent="0.3">
      <c r="B191" s="16" t="s">
        <v>219</v>
      </c>
      <c r="C191" s="42" t="s">
        <v>119</v>
      </c>
    </row>
    <row r="192" spans="2:3" ht="15.75" thickBot="1" x14ac:dyDescent="0.3">
      <c r="B192" s="34" t="s">
        <v>220</v>
      </c>
      <c r="C192" s="40">
        <v>610012565.24000001</v>
      </c>
    </row>
    <row r="193" spans="2:3" ht="15.75" thickBot="1" x14ac:dyDescent="0.3">
      <c r="B193" s="16" t="s">
        <v>221</v>
      </c>
      <c r="C193" s="41">
        <v>172153427.72</v>
      </c>
    </row>
    <row r="194" spans="2:3" ht="15.75" thickBot="1" x14ac:dyDescent="0.3">
      <c r="B194" s="16" t="s">
        <v>222</v>
      </c>
      <c r="C194" s="41">
        <v>406594524.81</v>
      </c>
    </row>
    <row r="195" spans="2:3" ht="15.75" thickBot="1" x14ac:dyDescent="0.3">
      <c r="B195" s="16" t="s">
        <v>223</v>
      </c>
      <c r="C195" s="41">
        <v>31264612.710000001</v>
      </c>
    </row>
    <row r="196" spans="2:3" ht="27.75" thickBot="1" x14ac:dyDescent="0.3">
      <c r="B196" s="34" t="s">
        <v>224</v>
      </c>
      <c r="C196" s="45">
        <v>26000000</v>
      </c>
    </row>
    <row r="197" spans="2:3" ht="27.75" thickBot="1" x14ac:dyDescent="0.3">
      <c r="B197" s="16" t="s">
        <v>225</v>
      </c>
      <c r="C197" s="41">
        <v>26000000</v>
      </c>
    </row>
    <row r="198" spans="2:3" ht="15.75" thickBot="1" x14ac:dyDescent="0.3">
      <c r="B198" s="16" t="s">
        <v>226</v>
      </c>
      <c r="C198" s="42" t="s">
        <v>119</v>
      </c>
    </row>
    <row r="199" spans="2:3" ht="17.25" thickBot="1" x14ac:dyDescent="0.3">
      <c r="B199" s="44"/>
    </row>
    <row r="200" spans="2:3" ht="15.75" thickBot="1" x14ac:dyDescent="0.3">
      <c r="B200" s="52" t="s">
        <v>52</v>
      </c>
      <c r="C200" s="35" t="s">
        <v>53</v>
      </c>
    </row>
    <row r="201" spans="2:3" ht="15.75" thickBot="1" x14ac:dyDescent="0.3">
      <c r="B201" s="53" t="s">
        <v>54</v>
      </c>
      <c r="C201" s="36"/>
    </row>
    <row r="202" spans="2:3" ht="15.75" thickBot="1" x14ac:dyDescent="0.3">
      <c r="B202" s="53" t="s">
        <v>67</v>
      </c>
      <c r="C202" s="37"/>
    </row>
    <row r="203" spans="2:3" ht="15.75" thickBot="1" x14ac:dyDescent="0.3">
      <c r="B203" s="30" t="s">
        <v>227</v>
      </c>
      <c r="C203" s="39">
        <v>282708399.98000002</v>
      </c>
    </row>
    <row r="204" spans="2:3" ht="15.75" thickBot="1" x14ac:dyDescent="0.3">
      <c r="B204" s="32" t="s">
        <v>228</v>
      </c>
      <c r="C204" s="40">
        <v>57892402.009999998</v>
      </c>
    </row>
    <row r="205" spans="2:3" ht="15.75" thickBot="1" x14ac:dyDescent="0.3">
      <c r="B205" s="16" t="s">
        <v>229</v>
      </c>
      <c r="C205" s="41">
        <v>21908525.640000001</v>
      </c>
    </row>
    <row r="206" spans="2:3" ht="15.75" thickBot="1" x14ac:dyDescent="0.3">
      <c r="B206" s="16" t="s">
        <v>230</v>
      </c>
      <c r="C206" s="42" t="s">
        <v>119</v>
      </c>
    </row>
    <row r="207" spans="2:3" ht="15.75" thickBot="1" x14ac:dyDescent="0.3">
      <c r="B207" s="16" t="s">
        <v>231</v>
      </c>
      <c r="C207" s="41">
        <v>341063.62</v>
      </c>
    </row>
    <row r="208" spans="2:3" ht="15.75" thickBot="1" x14ac:dyDescent="0.3">
      <c r="B208" s="16" t="s">
        <v>232</v>
      </c>
      <c r="C208" s="41">
        <v>21514246.170000002</v>
      </c>
    </row>
    <row r="209" spans="2:3" ht="15.75" thickBot="1" x14ac:dyDescent="0.3">
      <c r="B209" s="16" t="s">
        <v>233</v>
      </c>
      <c r="C209" s="41">
        <v>14128566.58</v>
      </c>
    </row>
    <row r="210" spans="2:3" ht="15.75" thickBot="1" x14ac:dyDescent="0.3">
      <c r="B210" s="32" t="s">
        <v>234</v>
      </c>
      <c r="C210" s="45">
        <v>26686452.48</v>
      </c>
    </row>
    <row r="211" spans="2:3" ht="15.75" thickBot="1" x14ac:dyDescent="0.3">
      <c r="B211" s="16" t="s">
        <v>235</v>
      </c>
      <c r="C211" s="41">
        <v>23267531.16</v>
      </c>
    </row>
    <row r="212" spans="2:3" ht="15.75" thickBot="1" x14ac:dyDescent="0.3">
      <c r="B212" s="16" t="s">
        <v>236</v>
      </c>
      <c r="C212" s="41">
        <v>1496497.24</v>
      </c>
    </row>
    <row r="213" spans="2:3" ht="15.75" thickBot="1" x14ac:dyDescent="0.3">
      <c r="B213" s="16" t="s">
        <v>237</v>
      </c>
      <c r="C213" s="41">
        <v>1647704.47</v>
      </c>
    </row>
    <row r="214" spans="2:3" ht="15.75" thickBot="1" x14ac:dyDescent="0.3">
      <c r="B214" s="16" t="s">
        <v>238</v>
      </c>
      <c r="C214" s="41">
        <v>274719.61</v>
      </c>
    </row>
    <row r="215" spans="2:3" ht="15.75" thickBot="1" x14ac:dyDescent="0.3">
      <c r="B215" s="32" t="s">
        <v>239</v>
      </c>
      <c r="C215" s="40">
        <v>5558473.3899999997</v>
      </c>
    </row>
    <row r="216" spans="2:3" ht="15.75" thickBot="1" x14ac:dyDescent="0.3">
      <c r="B216" s="16" t="s">
        <v>240</v>
      </c>
      <c r="C216" s="41">
        <v>5213723.71</v>
      </c>
    </row>
    <row r="217" spans="2:3" ht="15.75" thickBot="1" x14ac:dyDescent="0.3">
      <c r="B217" s="16" t="s">
        <v>241</v>
      </c>
      <c r="C217" s="41">
        <v>344749.68</v>
      </c>
    </row>
    <row r="218" spans="2:3" ht="15.75" thickBot="1" x14ac:dyDescent="0.3">
      <c r="B218" s="32" t="s">
        <v>242</v>
      </c>
      <c r="C218" s="40">
        <v>59686015.420000002</v>
      </c>
    </row>
    <row r="219" spans="2:3" ht="15.75" thickBot="1" x14ac:dyDescent="0.3">
      <c r="B219" s="16" t="s">
        <v>243</v>
      </c>
      <c r="C219" s="41">
        <v>59537206.270000003</v>
      </c>
    </row>
    <row r="220" spans="2:3" ht="15.75" thickBot="1" x14ac:dyDescent="0.3">
      <c r="B220" s="16" t="s">
        <v>244</v>
      </c>
      <c r="C220" s="42" t="s">
        <v>119</v>
      </c>
    </row>
    <row r="221" spans="2:3" ht="15.75" thickBot="1" x14ac:dyDescent="0.3">
      <c r="B221" s="16" t="s">
        <v>245</v>
      </c>
      <c r="C221" s="41">
        <v>148809.15</v>
      </c>
    </row>
    <row r="222" spans="2:3" ht="15.75" thickBot="1" x14ac:dyDescent="0.3">
      <c r="B222" s="32" t="s">
        <v>246</v>
      </c>
      <c r="C222" s="45">
        <v>38443512.43</v>
      </c>
    </row>
    <row r="223" spans="2:3" ht="15.75" thickBot="1" x14ac:dyDescent="0.3">
      <c r="B223" s="43" t="s">
        <v>247</v>
      </c>
      <c r="C223" s="41">
        <v>38443512.43</v>
      </c>
    </row>
    <row r="224" spans="2:3" ht="15.75" thickBot="1" x14ac:dyDescent="0.3">
      <c r="B224" s="32" t="s">
        <v>248</v>
      </c>
      <c r="C224" s="40">
        <v>87346124.329999998</v>
      </c>
    </row>
    <row r="225" spans="2:3" ht="15.75" thickBot="1" x14ac:dyDescent="0.3">
      <c r="B225" s="16" t="s">
        <v>249</v>
      </c>
      <c r="C225" s="41">
        <v>25160.43</v>
      </c>
    </row>
    <row r="226" spans="2:3" ht="15.75" thickBot="1" x14ac:dyDescent="0.3">
      <c r="B226" s="16" t="s">
        <v>250</v>
      </c>
      <c r="C226" s="42" t="s">
        <v>119</v>
      </c>
    </row>
    <row r="227" spans="2:3" ht="15.75" thickBot="1" x14ac:dyDescent="0.3">
      <c r="B227" s="16" t="s">
        <v>251</v>
      </c>
      <c r="C227" s="42" t="s">
        <v>119</v>
      </c>
    </row>
    <row r="228" spans="2:3" ht="27.75" thickBot="1" x14ac:dyDescent="0.3">
      <c r="B228" s="16" t="s">
        <v>252</v>
      </c>
      <c r="C228" s="41">
        <v>18521270.5</v>
      </c>
    </row>
    <row r="229" spans="2:3" ht="15.75" thickBot="1" x14ac:dyDescent="0.3">
      <c r="B229" s="16" t="s">
        <v>253</v>
      </c>
      <c r="C229" s="41">
        <v>38182434.609999999</v>
      </c>
    </row>
    <row r="230" spans="2:3" ht="27.75" thickBot="1" x14ac:dyDescent="0.3">
      <c r="B230" s="16" t="s">
        <v>254</v>
      </c>
      <c r="C230" s="41">
        <v>1824087.75</v>
      </c>
    </row>
    <row r="231" spans="2:3" ht="15.75" thickBot="1" x14ac:dyDescent="0.3">
      <c r="B231" s="16" t="s">
        <v>255</v>
      </c>
      <c r="C231" s="41">
        <v>24261075.359999999</v>
      </c>
    </row>
    <row r="232" spans="2:3" ht="15.75" thickBot="1" x14ac:dyDescent="0.3">
      <c r="B232" s="16" t="s">
        <v>256</v>
      </c>
      <c r="C232" s="41">
        <v>4532095.68</v>
      </c>
    </row>
    <row r="233" spans="2:3" ht="15.75" thickBot="1" x14ac:dyDescent="0.3">
      <c r="B233" s="32" t="s">
        <v>257</v>
      </c>
      <c r="C233" s="40">
        <v>7095419.9199999999</v>
      </c>
    </row>
    <row r="234" spans="2:3" ht="15.75" thickBot="1" x14ac:dyDescent="0.3">
      <c r="B234" s="16" t="s">
        <v>258</v>
      </c>
      <c r="C234" s="42" t="s">
        <v>119</v>
      </c>
    </row>
    <row r="235" spans="2:3" ht="15.75" thickBot="1" x14ac:dyDescent="0.3">
      <c r="B235" s="16" t="s">
        <v>259</v>
      </c>
      <c r="C235" s="41">
        <v>7095419.9199999999</v>
      </c>
    </row>
    <row r="236" spans="2:3" ht="17.25" thickBot="1" x14ac:dyDescent="0.3">
      <c r="B236" s="44"/>
    </row>
    <row r="237" spans="2:3" ht="15.75" thickBot="1" x14ac:dyDescent="0.3">
      <c r="B237" s="52" t="s">
        <v>52</v>
      </c>
      <c r="C237" s="35" t="s">
        <v>53</v>
      </c>
    </row>
    <row r="238" spans="2:3" ht="15.75" thickBot="1" x14ac:dyDescent="0.3">
      <c r="B238" s="53" t="s">
        <v>54</v>
      </c>
      <c r="C238" s="36"/>
    </row>
    <row r="239" spans="2:3" ht="15.75" thickBot="1" x14ac:dyDescent="0.3">
      <c r="B239" s="53" t="s">
        <v>67</v>
      </c>
      <c r="C239" s="37"/>
    </row>
    <row r="240" spans="2:3" ht="15.75" thickBot="1" x14ac:dyDescent="0.3">
      <c r="B240" s="55" t="s">
        <v>260</v>
      </c>
      <c r="C240" s="56">
        <v>1057018345.72</v>
      </c>
    </row>
    <row r="241" spans="2:3" ht="15.75" thickBot="1" x14ac:dyDescent="0.3">
      <c r="B241" s="57" t="s">
        <v>261</v>
      </c>
      <c r="C241" s="58">
        <v>1057018345.72</v>
      </c>
    </row>
    <row r="242" spans="2:3" ht="15.75" thickBot="1" x14ac:dyDescent="0.3">
      <c r="B242" s="59" t="s">
        <v>262</v>
      </c>
      <c r="C242" s="60">
        <v>8417022.1300000008</v>
      </c>
    </row>
    <row r="243" spans="2:3" ht="15.75" thickBot="1" x14ac:dyDescent="0.3">
      <c r="B243" s="59" t="s">
        <v>263</v>
      </c>
      <c r="C243" s="60">
        <v>186856014.99000001</v>
      </c>
    </row>
    <row r="244" spans="2:3" ht="27.75" thickBot="1" x14ac:dyDescent="0.3">
      <c r="B244" s="59" t="s">
        <v>264</v>
      </c>
      <c r="C244" s="60">
        <v>148071090.47999999</v>
      </c>
    </row>
    <row r="245" spans="2:3" ht="15.75" thickBot="1" x14ac:dyDescent="0.3">
      <c r="B245" s="59" t="s">
        <v>265</v>
      </c>
      <c r="C245" s="60">
        <v>713674218.12</v>
      </c>
    </row>
    <row r="246" spans="2:3" ht="15.75" thickBot="1" x14ac:dyDescent="0.3">
      <c r="B246" s="57" t="s">
        <v>266</v>
      </c>
      <c r="C246" s="61" t="s">
        <v>267</v>
      </c>
    </row>
    <row r="247" spans="2:3" ht="27.75" thickBot="1" x14ac:dyDescent="0.3">
      <c r="B247" s="16" t="s">
        <v>268</v>
      </c>
      <c r="C247" s="42" t="s">
        <v>267</v>
      </c>
    </row>
    <row r="248" spans="2:3" ht="15.75" thickBot="1" x14ac:dyDescent="0.3">
      <c r="B248" s="62"/>
      <c r="C248" s="43"/>
    </row>
    <row r="249" spans="2:3" ht="15.75" thickBot="1" x14ac:dyDescent="0.3">
      <c r="B249" s="63" t="s">
        <v>269</v>
      </c>
      <c r="C249" s="64">
        <v>36741482.100000001</v>
      </c>
    </row>
    <row r="250" spans="2:3" ht="15.75" thickBot="1" x14ac:dyDescent="0.3">
      <c r="B250" s="57" t="s">
        <v>270</v>
      </c>
      <c r="C250" s="65">
        <v>36741482.100000001</v>
      </c>
    </row>
    <row r="251" spans="2:3" ht="15.75" thickBot="1" x14ac:dyDescent="0.3">
      <c r="B251" s="59" t="s">
        <v>271</v>
      </c>
      <c r="C251" s="60">
        <v>36741482.100000001</v>
      </c>
    </row>
    <row r="252" spans="2:3" ht="15.75" thickBot="1" x14ac:dyDescent="0.3">
      <c r="B252" s="62"/>
      <c r="C252" s="43"/>
    </row>
    <row r="253" spans="2:3" ht="15.75" thickBot="1" x14ac:dyDescent="0.3">
      <c r="B253" s="63" t="s">
        <v>272</v>
      </c>
      <c r="C253" s="56">
        <v>174360417.43000001</v>
      </c>
    </row>
    <row r="254" spans="2:3" ht="15.75" thickBot="1" x14ac:dyDescent="0.3">
      <c r="B254" s="57" t="s">
        <v>273</v>
      </c>
      <c r="C254" s="65">
        <v>55124562.420000002</v>
      </c>
    </row>
    <row r="255" spans="2:3" ht="27.75" thickBot="1" x14ac:dyDescent="0.3">
      <c r="B255" s="59" t="s">
        <v>274</v>
      </c>
      <c r="C255" s="60">
        <v>55124562.420000002</v>
      </c>
    </row>
    <row r="256" spans="2:3" ht="15.75" thickBot="1" x14ac:dyDescent="0.3">
      <c r="B256" s="57" t="s">
        <v>275</v>
      </c>
      <c r="C256" s="65">
        <v>119235855.01000001</v>
      </c>
    </row>
    <row r="257" spans="2:3" ht="27.75" thickBot="1" x14ac:dyDescent="0.3">
      <c r="B257" s="59" t="s">
        <v>276</v>
      </c>
      <c r="C257" s="60">
        <v>119235855.01000001</v>
      </c>
    </row>
    <row r="258" spans="2:3" ht="17.25" thickBot="1" x14ac:dyDescent="0.3">
      <c r="B258" s="44"/>
    </row>
    <row r="259" spans="2:3" ht="15.75" thickBot="1" x14ac:dyDescent="0.3">
      <c r="B259" s="12" t="s">
        <v>52</v>
      </c>
      <c r="C259" s="18" t="s">
        <v>53</v>
      </c>
    </row>
    <row r="260" spans="2:3" ht="15.75" thickBot="1" x14ac:dyDescent="0.3">
      <c r="B260" s="13" t="s">
        <v>54</v>
      </c>
      <c r="C260" s="19"/>
    </row>
    <row r="261" spans="2:3" ht="15.75" thickBot="1" x14ac:dyDescent="0.3">
      <c r="B261" s="13" t="s">
        <v>277</v>
      </c>
      <c r="C261" s="20"/>
    </row>
    <row r="262" spans="2:3" ht="15.75" thickBot="1" x14ac:dyDescent="0.3">
      <c r="B262" s="14" t="s">
        <v>56</v>
      </c>
      <c r="C262" s="15">
        <v>9792675886.9699993</v>
      </c>
    </row>
    <row r="263" spans="2:3" ht="15.75" thickBot="1" x14ac:dyDescent="0.3">
      <c r="B263" s="16" t="s">
        <v>278</v>
      </c>
      <c r="C263" s="17">
        <v>9792675886.9699993</v>
      </c>
    </row>
    <row r="264" spans="2:3" ht="15.75" thickBot="1" x14ac:dyDescent="0.3"/>
    <row r="265" spans="2:3" ht="15.75" thickBot="1" x14ac:dyDescent="0.3">
      <c r="B265" s="12" t="s">
        <v>52</v>
      </c>
      <c r="C265" s="18" t="s">
        <v>53</v>
      </c>
    </row>
    <row r="266" spans="2:3" ht="15.75" thickBot="1" x14ac:dyDescent="0.3">
      <c r="B266" s="13" t="s">
        <v>54</v>
      </c>
      <c r="C266" s="19"/>
    </row>
    <row r="267" spans="2:3" ht="15.75" thickBot="1" x14ac:dyDescent="0.3">
      <c r="B267" s="13" t="s">
        <v>277</v>
      </c>
      <c r="C267" s="20"/>
    </row>
    <row r="268" spans="2:3" ht="15.75" thickBot="1" x14ac:dyDescent="0.3">
      <c r="B268" s="14" t="s">
        <v>56</v>
      </c>
      <c r="C268" s="15">
        <v>9792675886.9699993</v>
      </c>
    </row>
    <row r="269" spans="2:3" ht="15.75" thickBot="1" x14ac:dyDescent="0.3">
      <c r="B269" s="66" t="s">
        <v>279</v>
      </c>
      <c r="C269" s="17">
        <v>12846531.74</v>
      </c>
    </row>
    <row r="270" spans="2:3" ht="15.75" thickBot="1" x14ac:dyDescent="0.3">
      <c r="B270" s="66" t="s">
        <v>280</v>
      </c>
      <c r="C270" s="17">
        <v>51752671.07</v>
      </c>
    </row>
    <row r="271" spans="2:3" ht="15.75" thickBot="1" x14ac:dyDescent="0.3">
      <c r="B271" s="66" t="s">
        <v>281</v>
      </c>
      <c r="C271" s="17">
        <v>536080705.11000001</v>
      </c>
    </row>
    <row r="272" spans="2:3" ht="15.75" thickBot="1" x14ac:dyDescent="0.3">
      <c r="B272" s="66" t="s">
        <v>282</v>
      </c>
      <c r="C272" s="17">
        <v>245625903.66999999</v>
      </c>
    </row>
    <row r="273" spans="2:3" ht="15.75" thickBot="1" x14ac:dyDescent="0.3">
      <c r="B273" s="66" t="s">
        <v>283</v>
      </c>
      <c r="C273" s="17">
        <v>46862456.630000003</v>
      </c>
    </row>
    <row r="274" spans="2:3" ht="15.75" thickBot="1" x14ac:dyDescent="0.3">
      <c r="B274" s="66" t="s">
        <v>284</v>
      </c>
      <c r="C274" s="17">
        <v>1103007171.4100001</v>
      </c>
    </row>
    <row r="275" spans="2:3" ht="15.75" thickBot="1" x14ac:dyDescent="0.3">
      <c r="B275" s="66" t="s">
        <v>285</v>
      </c>
      <c r="C275" s="17">
        <v>346468817.68000001</v>
      </c>
    </row>
    <row r="276" spans="2:3" ht="15.75" thickBot="1" x14ac:dyDescent="0.3">
      <c r="B276" s="66" t="s">
        <v>286</v>
      </c>
      <c r="C276" s="17">
        <v>355767257.24000001</v>
      </c>
    </row>
    <row r="277" spans="2:3" ht="15.75" thickBot="1" x14ac:dyDescent="0.3">
      <c r="B277" s="66" t="s">
        <v>287</v>
      </c>
      <c r="C277" s="17">
        <v>107985831.52</v>
      </c>
    </row>
    <row r="278" spans="2:3" ht="15.75" thickBot="1" x14ac:dyDescent="0.3">
      <c r="B278" s="66" t="s">
        <v>288</v>
      </c>
      <c r="C278" s="17">
        <v>611669879.79999995</v>
      </c>
    </row>
    <row r="279" spans="2:3" ht="15.75" thickBot="1" x14ac:dyDescent="0.3">
      <c r="B279" s="66" t="s">
        <v>289</v>
      </c>
      <c r="C279" s="17">
        <v>1757102315.0799999</v>
      </c>
    </row>
    <row r="280" spans="2:3" ht="15.75" thickBot="1" x14ac:dyDescent="0.3">
      <c r="B280" s="66" t="s">
        <v>290</v>
      </c>
      <c r="C280" s="17">
        <v>251616953.87</v>
      </c>
    </row>
    <row r="281" spans="2:3" ht="15.75" thickBot="1" x14ac:dyDescent="0.3">
      <c r="B281" s="66" t="s">
        <v>291</v>
      </c>
      <c r="C281" s="17">
        <v>107021848.08</v>
      </c>
    </row>
    <row r="282" spans="2:3" ht="15.75" thickBot="1" x14ac:dyDescent="0.3">
      <c r="B282" s="66" t="s">
        <v>292</v>
      </c>
      <c r="C282" s="17">
        <v>2130459463.8699999</v>
      </c>
    </row>
    <row r="283" spans="2:3" ht="15.75" thickBot="1" x14ac:dyDescent="0.3">
      <c r="B283" s="66" t="s">
        <v>293</v>
      </c>
      <c r="C283" s="17">
        <v>1014892677.09</v>
      </c>
    </row>
    <row r="284" spans="2:3" ht="15.75" thickBot="1" x14ac:dyDescent="0.3">
      <c r="B284" s="66" t="s">
        <v>294</v>
      </c>
      <c r="C284" s="17">
        <v>220002505.36000001</v>
      </c>
    </row>
    <row r="285" spans="2:3" ht="15.75" thickBot="1" x14ac:dyDescent="0.3">
      <c r="B285" s="66" t="s">
        <v>295</v>
      </c>
      <c r="C285" s="17">
        <v>5747746.6900000004</v>
      </c>
    </row>
    <row r="286" spans="2:3" ht="15.75" thickBot="1" x14ac:dyDescent="0.3">
      <c r="B286" s="66" t="s">
        <v>296</v>
      </c>
      <c r="C286" s="17">
        <v>887765151.05999994</v>
      </c>
    </row>
    <row r="287" spans="2:3" ht="15.75" thickBot="1" x14ac:dyDescent="0.3"/>
    <row r="288" spans="2:3" ht="15.75" thickBot="1" x14ac:dyDescent="0.3">
      <c r="B288" s="67" t="s">
        <v>52</v>
      </c>
      <c r="C288" s="68" t="s">
        <v>297</v>
      </c>
    </row>
    <row r="289" spans="2:3" ht="15.75" thickBot="1" x14ac:dyDescent="0.3">
      <c r="B289" s="71" t="s">
        <v>54</v>
      </c>
      <c r="C289" s="69" t="s">
        <v>298</v>
      </c>
    </row>
    <row r="290" spans="2:3" ht="15.75" thickBot="1" x14ac:dyDescent="0.3">
      <c r="B290" s="71" t="s">
        <v>299</v>
      </c>
      <c r="C290" s="70"/>
    </row>
    <row r="291" spans="2:3" ht="15.75" thickBot="1" x14ac:dyDescent="0.3">
      <c r="B291" s="72" t="s">
        <v>56</v>
      </c>
      <c r="C291" s="73">
        <v>9792675886.9699993</v>
      </c>
    </row>
    <row r="292" spans="2:3" ht="15.75" thickBot="1" x14ac:dyDescent="0.3">
      <c r="B292" s="74" t="s">
        <v>300</v>
      </c>
      <c r="C292" s="75">
        <v>4212929883.27</v>
      </c>
    </row>
    <row r="293" spans="2:3" ht="15.75" thickBot="1" x14ac:dyDescent="0.3">
      <c r="B293" s="76" t="s">
        <v>301</v>
      </c>
      <c r="C293" s="29">
        <v>51752671.07</v>
      </c>
    </row>
    <row r="294" spans="2:3" ht="15.75" thickBot="1" x14ac:dyDescent="0.3">
      <c r="B294" s="77" t="s">
        <v>301</v>
      </c>
      <c r="C294" s="29">
        <v>51752671.07</v>
      </c>
    </row>
    <row r="295" spans="2:3" ht="15.75" thickBot="1" x14ac:dyDescent="0.3">
      <c r="B295" s="77" t="s">
        <v>302</v>
      </c>
      <c r="C295" s="78" t="s">
        <v>119</v>
      </c>
    </row>
    <row r="296" spans="2:3" ht="15.75" thickBot="1" x14ac:dyDescent="0.3">
      <c r="B296" s="74" t="s">
        <v>303</v>
      </c>
      <c r="C296" s="75">
        <v>31518121.620000001</v>
      </c>
    </row>
    <row r="297" spans="2:3" ht="15.75" thickBot="1" x14ac:dyDescent="0.3">
      <c r="B297" s="77" t="s">
        <v>304</v>
      </c>
      <c r="C297" s="78" t="s">
        <v>119</v>
      </c>
    </row>
    <row r="298" spans="2:3" ht="15.75" thickBot="1" x14ac:dyDescent="0.3">
      <c r="B298" s="77" t="s">
        <v>305</v>
      </c>
      <c r="C298" s="29">
        <v>13360631.02</v>
      </c>
    </row>
    <row r="299" spans="2:3" ht="15.75" thickBot="1" x14ac:dyDescent="0.3">
      <c r="B299" s="77" t="s">
        <v>306</v>
      </c>
      <c r="C299" s="78" t="s">
        <v>119</v>
      </c>
    </row>
    <row r="300" spans="2:3" ht="15.75" thickBot="1" x14ac:dyDescent="0.3">
      <c r="B300" s="77" t="s">
        <v>307</v>
      </c>
      <c r="C300" s="29">
        <v>18157490.600000001</v>
      </c>
    </row>
    <row r="301" spans="2:3" ht="15.75" thickBot="1" x14ac:dyDescent="0.3">
      <c r="B301" s="74" t="s">
        <v>308</v>
      </c>
      <c r="C301" s="75">
        <v>359256205.94</v>
      </c>
    </row>
    <row r="302" spans="2:3" ht="15.75" thickBot="1" x14ac:dyDescent="0.3">
      <c r="B302" s="77" t="s">
        <v>309</v>
      </c>
      <c r="C302" s="78" t="s">
        <v>119</v>
      </c>
    </row>
    <row r="303" spans="2:3" ht="15.75" thickBot="1" x14ac:dyDescent="0.3">
      <c r="B303" s="77" t="s">
        <v>310</v>
      </c>
      <c r="C303" s="78" t="s">
        <v>119</v>
      </c>
    </row>
    <row r="304" spans="2:3" ht="15.75" thickBot="1" x14ac:dyDescent="0.3">
      <c r="B304" s="77" t="s">
        <v>311</v>
      </c>
      <c r="C304" s="78" t="s">
        <v>119</v>
      </c>
    </row>
    <row r="305" spans="2:3" ht="15.75" thickBot="1" x14ac:dyDescent="0.3">
      <c r="B305" s="77" t="s">
        <v>312</v>
      </c>
      <c r="C305" s="29">
        <v>57222149.810000002</v>
      </c>
    </row>
    <row r="306" spans="2:3" ht="15.75" thickBot="1" x14ac:dyDescent="0.3">
      <c r="B306" s="77" t="s">
        <v>313</v>
      </c>
      <c r="C306" s="78" t="s">
        <v>119</v>
      </c>
    </row>
    <row r="307" spans="2:3" ht="15.75" thickBot="1" x14ac:dyDescent="0.3">
      <c r="B307" s="77" t="s">
        <v>314</v>
      </c>
      <c r="C307" s="78" t="s">
        <v>119</v>
      </c>
    </row>
    <row r="308" spans="2:3" ht="15.75" thickBot="1" x14ac:dyDescent="0.3">
      <c r="B308" s="77" t="s">
        <v>315</v>
      </c>
      <c r="C308" s="78" t="s">
        <v>119</v>
      </c>
    </row>
    <row r="309" spans="2:3" ht="15.75" thickBot="1" x14ac:dyDescent="0.3">
      <c r="B309" s="77" t="s">
        <v>316</v>
      </c>
      <c r="C309" s="29">
        <v>15000000</v>
      </c>
    </row>
    <row r="310" spans="2:3" ht="15.75" thickBot="1" x14ac:dyDescent="0.3">
      <c r="B310" s="77" t="s">
        <v>317</v>
      </c>
      <c r="C310" s="29">
        <v>287034056.13</v>
      </c>
    </row>
    <row r="311" spans="2:3" ht="15.75" thickBot="1" x14ac:dyDescent="0.3">
      <c r="B311" s="74" t="s">
        <v>318</v>
      </c>
      <c r="C311" s="79" t="s">
        <v>119</v>
      </c>
    </row>
    <row r="312" spans="2:3" ht="15.75" thickBot="1" x14ac:dyDescent="0.3">
      <c r="B312" s="77" t="s">
        <v>318</v>
      </c>
      <c r="C312" s="78" t="s">
        <v>119</v>
      </c>
    </row>
    <row r="313" spans="2:3" ht="15.75" thickBot="1" x14ac:dyDescent="0.3">
      <c r="B313" s="74" t="s">
        <v>319</v>
      </c>
      <c r="C313" s="75">
        <v>607404733.63</v>
      </c>
    </row>
    <row r="314" spans="2:3" ht="15.75" thickBot="1" x14ac:dyDescent="0.3">
      <c r="B314" s="77" t="s">
        <v>320</v>
      </c>
      <c r="C314" s="29">
        <v>607404733.63</v>
      </c>
    </row>
    <row r="315" spans="2:3" ht="15.75" thickBot="1" x14ac:dyDescent="0.3">
      <c r="B315" s="77" t="s">
        <v>321</v>
      </c>
      <c r="C315" s="78" t="s">
        <v>119</v>
      </c>
    </row>
    <row r="316" spans="2:3" ht="15.75" thickBot="1" x14ac:dyDescent="0.3">
      <c r="B316" s="74" t="s">
        <v>322</v>
      </c>
      <c r="C316" s="79" t="s">
        <v>119</v>
      </c>
    </row>
    <row r="317" spans="2:3" ht="15.75" thickBot="1" x14ac:dyDescent="0.3">
      <c r="B317" s="77" t="s">
        <v>323</v>
      </c>
      <c r="C317" s="78" t="s">
        <v>119</v>
      </c>
    </row>
    <row r="318" spans="2:3" ht="15.75" thickBot="1" x14ac:dyDescent="0.3">
      <c r="B318" s="77" t="s">
        <v>324</v>
      </c>
      <c r="C318" s="78" t="s">
        <v>119</v>
      </c>
    </row>
    <row r="319" spans="2:3" ht="15.75" thickBot="1" x14ac:dyDescent="0.3">
      <c r="B319" s="77" t="s">
        <v>325</v>
      </c>
      <c r="C319" s="78" t="s">
        <v>119</v>
      </c>
    </row>
    <row r="320" spans="2:3" ht="15.75" thickBot="1" x14ac:dyDescent="0.3">
      <c r="B320" s="74" t="s">
        <v>326</v>
      </c>
      <c r="C320" s="75">
        <v>1870824239.6900001</v>
      </c>
    </row>
    <row r="321" spans="2:3" ht="15.75" thickBot="1" x14ac:dyDescent="0.3">
      <c r="B321" s="77" t="s">
        <v>327</v>
      </c>
      <c r="C321" s="29">
        <v>1781109586.0799999</v>
      </c>
    </row>
    <row r="322" spans="2:3" ht="15.75" thickBot="1" x14ac:dyDescent="0.3">
      <c r="B322" s="77" t="s">
        <v>328</v>
      </c>
      <c r="C322" s="29">
        <v>63441808.460000001</v>
      </c>
    </row>
    <row r="323" spans="2:3" ht="15.75" thickBot="1" x14ac:dyDescent="0.3">
      <c r="B323" s="77" t="s">
        <v>329</v>
      </c>
      <c r="C323" s="29">
        <v>26272845.149999999</v>
      </c>
    </row>
    <row r="324" spans="2:3" ht="15.75" thickBot="1" x14ac:dyDescent="0.3">
      <c r="B324" s="77" t="s">
        <v>330</v>
      </c>
      <c r="C324" s="78" t="s">
        <v>119</v>
      </c>
    </row>
    <row r="325" spans="2:3" ht="15.75" thickBot="1" x14ac:dyDescent="0.3">
      <c r="B325" s="74" t="s">
        <v>202</v>
      </c>
      <c r="C325" s="75">
        <v>1292173911.3199999</v>
      </c>
    </row>
    <row r="326" spans="2:3" ht="15.75" thickBot="1" x14ac:dyDescent="0.3">
      <c r="B326" s="77" t="s">
        <v>331</v>
      </c>
      <c r="C326" s="29">
        <v>1014892677.09</v>
      </c>
    </row>
    <row r="327" spans="2:3" ht="15.75" thickBot="1" x14ac:dyDescent="0.3">
      <c r="B327" s="77" t="s">
        <v>332</v>
      </c>
      <c r="C327" s="78" t="s">
        <v>119</v>
      </c>
    </row>
    <row r="328" spans="2:3" ht="15.75" thickBot="1" x14ac:dyDescent="0.3">
      <c r="B328" s="77" t="s">
        <v>333</v>
      </c>
      <c r="C328" s="29">
        <v>254794395.66999999</v>
      </c>
    </row>
    <row r="329" spans="2:3" ht="15.75" thickBot="1" x14ac:dyDescent="0.3">
      <c r="B329" s="77" t="s">
        <v>334</v>
      </c>
      <c r="C329" s="29">
        <v>9640306.8200000003</v>
      </c>
    </row>
    <row r="330" spans="2:3" ht="15.75" thickBot="1" x14ac:dyDescent="0.3">
      <c r="B330" s="77" t="s">
        <v>317</v>
      </c>
      <c r="C330" s="29">
        <v>12846531.74</v>
      </c>
    </row>
    <row r="331" spans="2:3" ht="15.75" thickBot="1" x14ac:dyDescent="0.3">
      <c r="B331" s="72" t="s">
        <v>335</v>
      </c>
      <c r="C331" s="73">
        <v>4827722898.7200003</v>
      </c>
    </row>
    <row r="332" spans="2:3" ht="15.75" thickBot="1" x14ac:dyDescent="0.3">
      <c r="B332" s="74" t="s">
        <v>336</v>
      </c>
      <c r="C332" s="75">
        <v>22035906.66</v>
      </c>
    </row>
    <row r="333" spans="2:3" ht="15.75" thickBot="1" x14ac:dyDescent="0.3">
      <c r="B333" s="77" t="s">
        <v>337</v>
      </c>
      <c r="C333" s="78" t="s">
        <v>119</v>
      </c>
    </row>
    <row r="334" spans="2:3" ht="15.75" thickBot="1" x14ac:dyDescent="0.3">
      <c r="B334" s="77" t="s">
        <v>338</v>
      </c>
      <c r="C334" s="78" t="s">
        <v>119</v>
      </c>
    </row>
    <row r="335" spans="2:3" ht="15.75" thickBot="1" x14ac:dyDescent="0.3">
      <c r="B335" s="77" t="s">
        <v>339</v>
      </c>
      <c r="C335" s="78" t="s">
        <v>119</v>
      </c>
    </row>
    <row r="336" spans="2:3" ht="15.75" thickBot="1" x14ac:dyDescent="0.3">
      <c r="B336" s="77" t="s">
        <v>340</v>
      </c>
      <c r="C336" s="29">
        <v>22035906.66</v>
      </c>
    </row>
    <row r="337" spans="2:3" ht="15.75" thickBot="1" x14ac:dyDescent="0.3">
      <c r="B337" s="77" t="s">
        <v>341</v>
      </c>
      <c r="C337" s="78" t="s">
        <v>119</v>
      </c>
    </row>
    <row r="338" spans="2:3" ht="15.75" thickBot="1" x14ac:dyDescent="0.3">
      <c r="B338" s="77" t="s">
        <v>342</v>
      </c>
      <c r="C338" s="78" t="s">
        <v>119</v>
      </c>
    </row>
    <row r="339" spans="2:3" ht="15.75" thickBot="1" x14ac:dyDescent="0.3">
      <c r="B339" s="74" t="s">
        <v>343</v>
      </c>
      <c r="C339" s="75">
        <v>3280949101.1999998</v>
      </c>
    </row>
    <row r="340" spans="2:3" ht="15.75" thickBot="1" x14ac:dyDescent="0.3">
      <c r="B340" s="77" t="s">
        <v>344</v>
      </c>
      <c r="C340" s="29">
        <v>1129007171.4100001</v>
      </c>
    </row>
    <row r="341" spans="2:3" ht="15.75" thickBot="1" x14ac:dyDescent="0.3">
      <c r="B341" s="77" t="s">
        <v>345</v>
      </c>
      <c r="C341" s="29">
        <v>2151941929.79</v>
      </c>
    </row>
    <row r="342" spans="2:3" ht="15.75" thickBot="1" x14ac:dyDescent="0.3">
      <c r="B342" s="77" t="s">
        <v>346</v>
      </c>
      <c r="C342" s="78" t="s">
        <v>119</v>
      </c>
    </row>
    <row r="343" spans="2:3" ht="15.75" thickBot="1" x14ac:dyDescent="0.3">
      <c r="B343" s="77" t="s">
        <v>347</v>
      </c>
      <c r="C343" s="78" t="s">
        <v>119</v>
      </c>
    </row>
    <row r="344" spans="2:3" ht="15.75" thickBot="1" x14ac:dyDescent="0.3">
      <c r="B344" s="77" t="s">
        <v>348</v>
      </c>
      <c r="C344" s="78" t="s">
        <v>119</v>
      </c>
    </row>
    <row r="345" spans="2:3" ht="15.75" thickBot="1" x14ac:dyDescent="0.3">
      <c r="B345" s="77" t="s">
        <v>349</v>
      </c>
      <c r="C345" s="78" t="s">
        <v>119</v>
      </c>
    </row>
    <row r="346" spans="2:3" ht="15.75" thickBot="1" x14ac:dyDescent="0.3">
      <c r="B346" s="77" t="s">
        <v>350</v>
      </c>
      <c r="C346" s="78" t="s">
        <v>119</v>
      </c>
    </row>
    <row r="347" spans="2:3" ht="15.75" thickBot="1" x14ac:dyDescent="0.3">
      <c r="B347" s="74" t="s">
        <v>351</v>
      </c>
      <c r="C347" s="75">
        <v>93093299.620000005</v>
      </c>
    </row>
    <row r="348" spans="2:3" ht="15.75" thickBot="1" x14ac:dyDescent="0.3">
      <c r="B348" s="77" t="s">
        <v>352</v>
      </c>
      <c r="C348" s="29">
        <v>60682070.710000001</v>
      </c>
    </row>
    <row r="349" spans="2:3" ht="15.75" thickBot="1" x14ac:dyDescent="0.3">
      <c r="B349" s="77" t="s">
        <v>353</v>
      </c>
      <c r="C349" s="29">
        <v>32411228.91</v>
      </c>
    </row>
    <row r="350" spans="2:3" ht="15.75" thickBot="1" x14ac:dyDescent="0.3">
      <c r="B350" s="77" t="s">
        <v>354</v>
      </c>
      <c r="C350" s="78" t="s">
        <v>119</v>
      </c>
    </row>
    <row r="351" spans="2:3" ht="15.75" thickBot="1" x14ac:dyDescent="0.3">
      <c r="B351" s="77" t="s">
        <v>355</v>
      </c>
      <c r="C351" s="78" t="s">
        <v>119</v>
      </c>
    </row>
    <row r="352" spans="2:3" ht="15.75" thickBot="1" x14ac:dyDescent="0.3">
      <c r="B352" s="77" t="s">
        <v>356</v>
      </c>
      <c r="C352" s="78" t="s">
        <v>119</v>
      </c>
    </row>
    <row r="353" spans="2:3" ht="15.75" thickBot="1" x14ac:dyDescent="0.3">
      <c r="B353" s="74" t="s">
        <v>357</v>
      </c>
      <c r="C353" s="75">
        <v>189046397.03999999</v>
      </c>
    </row>
    <row r="354" spans="2:3" ht="15.75" thickBot="1" x14ac:dyDescent="0.3">
      <c r="B354" s="77" t="s">
        <v>358</v>
      </c>
      <c r="C354" s="29">
        <v>100463251.03</v>
      </c>
    </row>
    <row r="355" spans="2:3" ht="15.75" thickBot="1" x14ac:dyDescent="0.3">
      <c r="B355" s="77" t="s">
        <v>359</v>
      </c>
      <c r="C355" s="29">
        <v>48838785.189999998</v>
      </c>
    </row>
    <row r="356" spans="2:3" ht="15.75" thickBot="1" x14ac:dyDescent="0.3">
      <c r="B356" s="77" t="s">
        <v>360</v>
      </c>
      <c r="C356" s="78" t="s">
        <v>119</v>
      </c>
    </row>
    <row r="357" spans="2:3" ht="15.75" thickBot="1" x14ac:dyDescent="0.3">
      <c r="B357" s="77" t="s">
        <v>361</v>
      </c>
      <c r="C357" s="29">
        <v>39744360.82</v>
      </c>
    </row>
    <row r="358" spans="2:3" ht="15.75" thickBot="1" x14ac:dyDescent="0.3">
      <c r="B358" s="74" t="s">
        <v>362</v>
      </c>
      <c r="C358" s="75">
        <v>87112719.159999996</v>
      </c>
    </row>
    <row r="359" spans="2:3" ht="15.75" thickBot="1" x14ac:dyDescent="0.3">
      <c r="B359" s="77" t="s">
        <v>363</v>
      </c>
      <c r="C359" s="78" t="s">
        <v>119</v>
      </c>
    </row>
    <row r="360" spans="2:3" ht="15.75" thickBot="1" x14ac:dyDescent="0.3">
      <c r="B360" s="77" t="s">
        <v>364</v>
      </c>
      <c r="C360" s="78" t="s">
        <v>119</v>
      </c>
    </row>
    <row r="361" spans="2:3" ht="15.75" thickBot="1" x14ac:dyDescent="0.3">
      <c r="B361" s="77" t="s">
        <v>365</v>
      </c>
      <c r="C361" s="78" t="s">
        <v>119</v>
      </c>
    </row>
    <row r="362" spans="2:3" ht="15.75" thickBot="1" x14ac:dyDescent="0.3">
      <c r="B362" s="77" t="s">
        <v>366</v>
      </c>
      <c r="C362" s="78" t="s">
        <v>119</v>
      </c>
    </row>
    <row r="363" spans="2:3" ht="15.75" thickBot="1" x14ac:dyDescent="0.3">
      <c r="B363" s="77" t="s">
        <v>367</v>
      </c>
      <c r="C363" s="78" t="s">
        <v>119</v>
      </c>
    </row>
    <row r="364" spans="2:3" ht="15.75" thickBot="1" x14ac:dyDescent="0.3">
      <c r="B364" s="77" t="s">
        <v>368</v>
      </c>
      <c r="C364" s="29">
        <v>87112719.159999996</v>
      </c>
    </row>
    <row r="365" spans="2:3" ht="15.75" thickBot="1" x14ac:dyDescent="0.3">
      <c r="B365" s="74" t="s">
        <v>369</v>
      </c>
      <c r="C365" s="75">
        <v>628088135.65999997</v>
      </c>
    </row>
    <row r="366" spans="2:3" ht="15.75" thickBot="1" x14ac:dyDescent="0.3">
      <c r="B366" s="77" t="s">
        <v>370</v>
      </c>
      <c r="C366" s="78" t="s">
        <v>119</v>
      </c>
    </row>
    <row r="367" spans="2:3" ht="15.75" thickBot="1" x14ac:dyDescent="0.3">
      <c r="B367" s="77" t="s">
        <v>371</v>
      </c>
      <c r="C367" s="78" t="s">
        <v>119</v>
      </c>
    </row>
    <row r="368" spans="2:3" ht="15.75" thickBot="1" x14ac:dyDescent="0.3">
      <c r="B368" s="77" t="s">
        <v>372</v>
      </c>
      <c r="C368" s="78" t="s">
        <v>119</v>
      </c>
    </row>
    <row r="369" spans="2:3" ht="15.75" thickBot="1" x14ac:dyDescent="0.3">
      <c r="B369" s="77" t="s">
        <v>373</v>
      </c>
      <c r="C369" s="78" t="s">
        <v>119</v>
      </c>
    </row>
    <row r="370" spans="2:3" ht="15.75" thickBot="1" x14ac:dyDescent="0.3">
      <c r="B370" s="77" t="s">
        <v>374</v>
      </c>
      <c r="C370" s="78" t="s">
        <v>119</v>
      </c>
    </row>
    <row r="371" spans="2:3" ht="15.75" thickBot="1" x14ac:dyDescent="0.3">
      <c r="B371" s="77" t="s">
        <v>375</v>
      </c>
      <c r="C371" s="78" t="s">
        <v>119</v>
      </c>
    </row>
    <row r="372" spans="2:3" ht="15.75" thickBot="1" x14ac:dyDescent="0.3">
      <c r="B372" s="77" t="s">
        <v>376</v>
      </c>
      <c r="C372" s="78" t="s">
        <v>119</v>
      </c>
    </row>
    <row r="373" spans="2:3" ht="15.75" thickBot="1" x14ac:dyDescent="0.3">
      <c r="B373" s="77" t="s">
        <v>377</v>
      </c>
      <c r="C373" s="78" t="s">
        <v>119</v>
      </c>
    </row>
    <row r="374" spans="2:3" ht="15.75" thickBot="1" x14ac:dyDescent="0.3">
      <c r="B374" s="77" t="s">
        <v>378</v>
      </c>
      <c r="C374" s="29">
        <v>628088135.65999997</v>
      </c>
    </row>
    <row r="375" spans="2:3" ht="15.75" thickBot="1" x14ac:dyDescent="0.3">
      <c r="B375" s="74" t="s">
        <v>379</v>
      </c>
      <c r="C375" s="75">
        <v>527397339.38</v>
      </c>
    </row>
    <row r="376" spans="2:3" ht="15.75" thickBot="1" x14ac:dyDescent="0.3">
      <c r="B376" s="77" t="s">
        <v>379</v>
      </c>
      <c r="C376" s="29">
        <v>527397339.38</v>
      </c>
    </row>
    <row r="377" spans="2:3" ht="15.75" thickBot="1" x14ac:dyDescent="0.3">
      <c r="B377" s="72" t="s">
        <v>380</v>
      </c>
      <c r="C377" s="73">
        <v>577662687.54999995</v>
      </c>
    </row>
    <row r="378" spans="2:3" ht="27.75" thickBot="1" x14ac:dyDescent="0.3">
      <c r="B378" s="74" t="s">
        <v>381</v>
      </c>
      <c r="C378" s="75">
        <v>58183062.890000001</v>
      </c>
    </row>
    <row r="379" spans="2:3" ht="15.75" thickBot="1" x14ac:dyDescent="0.3">
      <c r="B379" s="77" t="s">
        <v>382</v>
      </c>
      <c r="C379" s="29">
        <v>58183062.890000001</v>
      </c>
    </row>
    <row r="380" spans="2:3" ht="15.75" thickBot="1" x14ac:dyDescent="0.3">
      <c r="B380" s="77" t="s">
        <v>383</v>
      </c>
      <c r="C380" s="78" t="s">
        <v>119</v>
      </c>
    </row>
    <row r="381" spans="2:3" ht="15.75" thickBot="1" x14ac:dyDescent="0.3">
      <c r="B381" s="74" t="s">
        <v>384</v>
      </c>
      <c r="C381" s="79" t="s">
        <v>119</v>
      </c>
    </row>
    <row r="382" spans="2:3" ht="15.75" thickBot="1" x14ac:dyDescent="0.3">
      <c r="B382" s="77" t="s">
        <v>385</v>
      </c>
      <c r="C382" s="78" t="s">
        <v>119</v>
      </c>
    </row>
    <row r="383" spans="2:3" ht="15.75" thickBot="1" x14ac:dyDescent="0.3">
      <c r="B383" s="77" t="s">
        <v>386</v>
      </c>
      <c r="C383" s="78" t="s">
        <v>119</v>
      </c>
    </row>
    <row r="384" spans="2:3" ht="15.75" thickBot="1" x14ac:dyDescent="0.3">
      <c r="B384" s="77" t="s">
        <v>387</v>
      </c>
      <c r="C384" s="78" t="s">
        <v>119</v>
      </c>
    </row>
    <row r="385" spans="2:3" ht="15.75" thickBot="1" x14ac:dyDescent="0.3">
      <c r="B385" s="77" t="s">
        <v>388</v>
      </c>
      <c r="C385" s="78" t="s">
        <v>119</v>
      </c>
    </row>
    <row r="386" spans="2:3" ht="15.75" thickBot="1" x14ac:dyDescent="0.3">
      <c r="B386" s="77" t="s">
        <v>389</v>
      </c>
      <c r="C386" s="78" t="s">
        <v>119</v>
      </c>
    </row>
    <row r="387" spans="2:3" ht="15.75" thickBot="1" x14ac:dyDescent="0.3">
      <c r="B387" s="77" t="s">
        <v>390</v>
      </c>
      <c r="C387" s="78" t="s">
        <v>119</v>
      </c>
    </row>
    <row r="388" spans="2:3" ht="15.75" thickBot="1" x14ac:dyDescent="0.3">
      <c r="B388" s="74" t="s">
        <v>391</v>
      </c>
      <c r="C388" s="79" t="s">
        <v>119</v>
      </c>
    </row>
    <row r="389" spans="2:3" ht="15.75" thickBot="1" x14ac:dyDescent="0.3">
      <c r="B389" s="77" t="s">
        <v>392</v>
      </c>
      <c r="C389" s="78" t="s">
        <v>119</v>
      </c>
    </row>
    <row r="390" spans="2:3" ht="15.75" thickBot="1" x14ac:dyDescent="0.3">
      <c r="B390" s="77" t="s">
        <v>393</v>
      </c>
      <c r="C390" s="78" t="s">
        <v>119</v>
      </c>
    </row>
    <row r="391" spans="2:3" ht="15.75" thickBot="1" x14ac:dyDescent="0.3">
      <c r="B391" s="77" t="s">
        <v>394</v>
      </c>
      <c r="C391" s="78" t="s">
        <v>119</v>
      </c>
    </row>
    <row r="392" spans="2:3" ht="15.75" thickBot="1" x14ac:dyDescent="0.3">
      <c r="B392" s="77" t="s">
        <v>395</v>
      </c>
      <c r="C392" s="78" t="s">
        <v>119</v>
      </c>
    </row>
    <row r="393" spans="2:3" ht="15.75" thickBot="1" x14ac:dyDescent="0.3">
      <c r="B393" s="77" t="s">
        <v>396</v>
      </c>
      <c r="C393" s="78" t="s">
        <v>119</v>
      </c>
    </row>
    <row r="394" spans="2:3" ht="15.75" thickBot="1" x14ac:dyDescent="0.3">
      <c r="B394" s="77" t="s">
        <v>397</v>
      </c>
      <c r="C394" s="78" t="s">
        <v>119</v>
      </c>
    </row>
    <row r="395" spans="2:3" ht="15.75" thickBot="1" x14ac:dyDescent="0.3">
      <c r="B395" s="74" t="s">
        <v>398</v>
      </c>
      <c r="C395" s="79" t="s">
        <v>119</v>
      </c>
    </row>
    <row r="396" spans="2:3" ht="27.75" thickBot="1" x14ac:dyDescent="0.3">
      <c r="B396" s="77" t="s">
        <v>399</v>
      </c>
      <c r="C396" s="78" t="s">
        <v>119</v>
      </c>
    </row>
    <row r="397" spans="2:3" ht="15.75" thickBot="1" x14ac:dyDescent="0.3">
      <c r="B397" s="77" t="s">
        <v>400</v>
      </c>
      <c r="C397" s="78" t="s">
        <v>119</v>
      </c>
    </row>
    <row r="398" spans="2:3" ht="15.75" thickBot="1" x14ac:dyDescent="0.3">
      <c r="B398" s="77" t="s">
        <v>401</v>
      </c>
      <c r="C398" s="78" t="s">
        <v>119</v>
      </c>
    </row>
    <row r="399" spans="2:3" ht="15.75" thickBot="1" x14ac:dyDescent="0.3">
      <c r="B399" s="74" t="s">
        <v>402</v>
      </c>
      <c r="C399" s="79" t="s">
        <v>119</v>
      </c>
    </row>
    <row r="400" spans="2:3" ht="15.75" thickBot="1" x14ac:dyDescent="0.3">
      <c r="B400" s="77" t="s">
        <v>403</v>
      </c>
      <c r="C400" s="78" t="s">
        <v>119</v>
      </c>
    </row>
    <row r="401" spans="2:3" ht="15.75" thickBot="1" x14ac:dyDescent="0.3">
      <c r="B401" s="77" t="s">
        <v>404</v>
      </c>
      <c r="C401" s="78" t="s">
        <v>119</v>
      </c>
    </row>
    <row r="402" spans="2:3" ht="15.75" thickBot="1" x14ac:dyDescent="0.3">
      <c r="B402" s="77" t="s">
        <v>405</v>
      </c>
      <c r="C402" s="78" t="s">
        <v>119</v>
      </c>
    </row>
    <row r="403" spans="2:3" ht="15.75" thickBot="1" x14ac:dyDescent="0.3">
      <c r="B403" s="77" t="s">
        <v>406</v>
      </c>
      <c r="C403" s="78" t="s">
        <v>119</v>
      </c>
    </row>
    <row r="404" spans="2:3" ht="27.75" thickBot="1" x14ac:dyDescent="0.3">
      <c r="B404" s="77" t="s">
        <v>407</v>
      </c>
      <c r="C404" s="78" t="s">
        <v>119</v>
      </c>
    </row>
    <row r="405" spans="2:3" ht="15.75" thickBot="1" x14ac:dyDescent="0.3">
      <c r="B405" s="77" t="s">
        <v>408</v>
      </c>
      <c r="C405" s="78" t="s">
        <v>119</v>
      </c>
    </row>
    <row r="406" spans="2:3" ht="15.75" thickBot="1" x14ac:dyDescent="0.3">
      <c r="B406" s="74" t="s">
        <v>409</v>
      </c>
      <c r="C406" s="75">
        <v>205501365.63999999</v>
      </c>
    </row>
    <row r="407" spans="2:3" ht="15.75" thickBot="1" x14ac:dyDescent="0.3">
      <c r="B407" s="77" t="s">
        <v>409</v>
      </c>
      <c r="C407" s="29">
        <v>205501365.63999999</v>
      </c>
    </row>
    <row r="408" spans="2:3" ht="15.75" thickBot="1" x14ac:dyDescent="0.3">
      <c r="B408" s="74" t="s">
        <v>410</v>
      </c>
      <c r="C408" s="79" t="s">
        <v>119</v>
      </c>
    </row>
    <row r="409" spans="2:3" ht="15.75" thickBot="1" x14ac:dyDescent="0.3">
      <c r="B409" s="77" t="s">
        <v>410</v>
      </c>
      <c r="C409" s="78" t="s">
        <v>119</v>
      </c>
    </row>
    <row r="410" spans="2:3" ht="15.75" thickBot="1" x14ac:dyDescent="0.3">
      <c r="B410" s="77" t="s">
        <v>411</v>
      </c>
      <c r="C410" s="78" t="s">
        <v>119</v>
      </c>
    </row>
    <row r="411" spans="2:3" ht="15.75" thickBot="1" x14ac:dyDescent="0.3">
      <c r="B411" s="74" t="s">
        <v>412</v>
      </c>
      <c r="C411" s="80">
        <v>107985831.52</v>
      </c>
    </row>
    <row r="412" spans="2:3" ht="15.75" thickBot="1" x14ac:dyDescent="0.3">
      <c r="B412" s="77" t="s">
        <v>413</v>
      </c>
      <c r="C412" s="81">
        <v>107985831.52</v>
      </c>
    </row>
    <row r="413" spans="2:3" ht="15.75" thickBot="1" x14ac:dyDescent="0.3">
      <c r="B413" s="77" t="s">
        <v>414</v>
      </c>
      <c r="C413" s="82" t="s">
        <v>415</v>
      </c>
    </row>
    <row r="414" spans="2:3" ht="15.75" thickBot="1" x14ac:dyDescent="0.3">
      <c r="B414" s="77" t="s">
        <v>416</v>
      </c>
      <c r="C414" s="82" t="s">
        <v>415</v>
      </c>
    </row>
    <row r="415" spans="2:3" ht="15.75" thickBot="1" x14ac:dyDescent="0.3">
      <c r="B415" s="77" t="s">
        <v>417</v>
      </c>
      <c r="C415" s="82" t="s">
        <v>415</v>
      </c>
    </row>
    <row r="416" spans="2:3" ht="15.75" thickBot="1" x14ac:dyDescent="0.3">
      <c r="B416" s="74" t="s">
        <v>418</v>
      </c>
      <c r="C416" s="75">
        <v>205992427.5</v>
      </c>
    </row>
    <row r="417" spans="2:3" ht="15.75" thickBot="1" x14ac:dyDescent="0.3">
      <c r="B417" s="77" t="s">
        <v>419</v>
      </c>
      <c r="C417" s="78" t="s">
        <v>415</v>
      </c>
    </row>
    <row r="418" spans="2:3" ht="15.75" thickBot="1" x14ac:dyDescent="0.3">
      <c r="B418" s="77" t="s">
        <v>420</v>
      </c>
      <c r="C418" s="29">
        <v>205992427.5</v>
      </c>
    </row>
    <row r="419" spans="2:3" ht="15.75" thickBot="1" x14ac:dyDescent="0.3">
      <c r="B419" s="77" t="s">
        <v>421</v>
      </c>
      <c r="C419" s="78" t="s">
        <v>415</v>
      </c>
    </row>
    <row r="420" spans="2:3" ht="15.75" thickBot="1" x14ac:dyDescent="0.3">
      <c r="B420" s="72" t="s">
        <v>422</v>
      </c>
      <c r="C420" s="73">
        <v>174360417.43000001</v>
      </c>
    </row>
    <row r="421" spans="2:3" ht="27.75" thickBot="1" x14ac:dyDescent="0.3">
      <c r="B421" s="74" t="s">
        <v>423</v>
      </c>
      <c r="C421" s="75">
        <v>174360417.43000001</v>
      </c>
    </row>
    <row r="422" spans="2:3" ht="15.75" thickBot="1" x14ac:dyDescent="0.3">
      <c r="B422" s="77" t="s">
        <v>424</v>
      </c>
      <c r="C422" s="29">
        <v>174360417.43000001</v>
      </c>
    </row>
    <row r="423" spans="2:3" ht="15.75" thickBot="1" x14ac:dyDescent="0.3">
      <c r="B423" s="77" t="s">
        <v>425</v>
      </c>
      <c r="C423" s="78" t="s">
        <v>415</v>
      </c>
    </row>
    <row r="424" spans="2:3" ht="27.75" thickBot="1" x14ac:dyDescent="0.3">
      <c r="B424" s="72" t="s">
        <v>426</v>
      </c>
      <c r="C424" s="83" t="s">
        <v>415</v>
      </c>
    </row>
    <row r="425" spans="2:3" ht="27.75" thickBot="1" x14ac:dyDescent="0.3">
      <c r="B425" s="77" t="s">
        <v>427</v>
      </c>
      <c r="C425" s="78" t="s">
        <v>415</v>
      </c>
    </row>
    <row r="426" spans="2:3" ht="27.75" thickBot="1" x14ac:dyDescent="0.3">
      <c r="B426" s="77" t="s">
        <v>428</v>
      </c>
      <c r="C426" s="78" t="s">
        <v>415</v>
      </c>
    </row>
    <row r="427" spans="2:3" ht="27.75" thickBot="1" x14ac:dyDescent="0.3">
      <c r="B427" s="77" t="s">
        <v>429</v>
      </c>
      <c r="C427" s="78" t="s">
        <v>415</v>
      </c>
    </row>
    <row r="428" spans="2:3" ht="15.75" thickBot="1" x14ac:dyDescent="0.3">
      <c r="B428" s="74" t="s">
        <v>430</v>
      </c>
      <c r="C428" s="79" t="s">
        <v>415</v>
      </c>
    </row>
    <row r="429" spans="2:3" ht="15.75" thickBot="1" x14ac:dyDescent="0.3">
      <c r="B429" s="77" t="s">
        <v>430</v>
      </c>
      <c r="C429" s="78" t="s">
        <v>415</v>
      </c>
    </row>
    <row r="430" spans="2:3" ht="15.75" thickBot="1" x14ac:dyDescent="0.3">
      <c r="B430" s="77" t="s">
        <v>431</v>
      </c>
      <c r="C430" s="78" t="s">
        <v>415</v>
      </c>
    </row>
    <row r="431" spans="2:3" ht="15.75" thickBot="1" x14ac:dyDescent="0.3">
      <c r="B431" s="77" t="s">
        <v>432</v>
      </c>
      <c r="C431" s="78" t="s">
        <v>415</v>
      </c>
    </row>
    <row r="432" spans="2:3" ht="27.75" thickBot="1" x14ac:dyDescent="0.3">
      <c r="B432" s="77" t="s">
        <v>433</v>
      </c>
      <c r="C432" s="78" t="s">
        <v>415</v>
      </c>
    </row>
    <row r="433" spans="2:3" ht="15.75" thickBot="1" x14ac:dyDescent="0.3">
      <c r="B433" s="74" t="s">
        <v>434</v>
      </c>
      <c r="C433" s="79" t="s">
        <v>415</v>
      </c>
    </row>
    <row r="434" spans="2:3" ht="15.75" thickBot="1" x14ac:dyDescent="0.3">
      <c r="B434" s="77" t="s">
        <v>434</v>
      </c>
      <c r="C434" s="78" t="s">
        <v>415</v>
      </c>
    </row>
    <row r="435" spans="2:3" ht="15.75" thickBot="1" x14ac:dyDescent="0.3"/>
    <row r="436" spans="2:3" ht="15.75" thickBot="1" x14ac:dyDescent="0.3">
      <c r="B436" s="52" t="s">
        <v>52</v>
      </c>
      <c r="C436" s="35" t="s">
        <v>53</v>
      </c>
    </row>
    <row r="437" spans="2:3" ht="15.75" thickBot="1" x14ac:dyDescent="0.3">
      <c r="B437" s="53" t="s">
        <v>54</v>
      </c>
      <c r="C437" s="36"/>
    </row>
    <row r="438" spans="2:3" ht="15.75" thickBot="1" x14ac:dyDescent="0.3">
      <c r="B438" s="53" t="s">
        <v>435</v>
      </c>
      <c r="C438" s="37"/>
    </row>
    <row r="439" spans="2:3" ht="15.75" thickBot="1" x14ac:dyDescent="0.3">
      <c r="B439" s="53" t="s">
        <v>436</v>
      </c>
      <c r="C439" s="84"/>
    </row>
    <row r="440" spans="2:3" ht="15.75" thickBot="1" x14ac:dyDescent="0.3">
      <c r="B440" s="85" t="s">
        <v>56</v>
      </c>
      <c r="C440" s="86">
        <v>9792675886.9699993</v>
      </c>
    </row>
    <row r="441" spans="2:3" ht="15.75" thickBot="1" x14ac:dyDescent="0.3">
      <c r="B441" s="16" t="s">
        <v>437</v>
      </c>
      <c r="C441" s="17">
        <v>205005223.81</v>
      </c>
    </row>
    <row r="442" spans="2:3" ht="15.75" thickBot="1" x14ac:dyDescent="0.3">
      <c r="B442" s="16" t="s">
        <v>438</v>
      </c>
      <c r="C442" s="17">
        <v>150508789.68000001</v>
      </c>
    </row>
    <row r="443" spans="2:3" ht="15.75" thickBot="1" x14ac:dyDescent="0.3">
      <c r="B443" s="16" t="s">
        <v>439</v>
      </c>
      <c r="C443" s="17">
        <v>467443721.75</v>
      </c>
    </row>
    <row r="444" spans="2:3" ht="15.75" thickBot="1" x14ac:dyDescent="0.3">
      <c r="B444" s="16" t="s">
        <v>440</v>
      </c>
      <c r="C444" s="87" t="s">
        <v>119</v>
      </c>
    </row>
    <row r="445" spans="2:3" ht="27.75" thickBot="1" x14ac:dyDescent="0.3">
      <c r="B445" s="16" t="s">
        <v>441</v>
      </c>
      <c r="C445" s="17">
        <v>222697901</v>
      </c>
    </row>
    <row r="446" spans="2:3" ht="27.75" thickBot="1" x14ac:dyDescent="0.3">
      <c r="B446" s="16" t="s">
        <v>442</v>
      </c>
      <c r="C446" s="17">
        <v>253667082.31999999</v>
      </c>
    </row>
    <row r="447" spans="2:3" ht="15.75" thickBot="1" x14ac:dyDescent="0.3">
      <c r="B447" s="16" t="s">
        <v>443</v>
      </c>
      <c r="C447" s="17">
        <v>1427123198.04</v>
      </c>
    </row>
    <row r="448" spans="2:3" ht="15.75" thickBot="1" x14ac:dyDescent="0.3">
      <c r="B448" s="16" t="s">
        <v>444</v>
      </c>
      <c r="C448" s="17">
        <v>3534727572.6599998</v>
      </c>
    </row>
    <row r="449" spans="2:3" ht="15.75" thickBot="1" x14ac:dyDescent="0.3">
      <c r="B449" s="16" t="s">
        <v>445</v>
      </c>
      <c r="C449" s="17">
        <v>1978494456.25</v>
      </c>
    </row>
    <row r="450" spans="2:3" ht="15.75" thickBot="1" x14ac:dyDescent="0.3">
      <c r="B450" s="16" t="s">
        <v>446</v>
      </c>
      <c r="C450" s="17">
        <v>882882078.42999995</v>
      </c>
    </row>
    <row r="451" spans="2:3" ht="27.75" thickBot="1" x14ac:dyDescent="0.3">
      <c r="B451" s="16" t="s">
        <v>447</v>
      </c>
      <c r="C451" s="87" t="s">
        <v>119</v>
      </c>
    </row>
    <row r="452" spans="2:3" ht="27.75" thickBot="1" x14ac:dyDescent="0.3">
      <c r="B452" s="16" t="s">
        <v>448</v>
      </c>
      <c r="C452" s="87" t="s">
        <v>119</v>
      </c>
    </row>
    <row r="453" spans="2:3" ht="15.75" thickBot="1" x14ac:dyDescent="0.3">
      <c r="B453" s="16" t="s">
        <v>449</v>
      </c>
      <c r="C453" s="17">
        <v>58455983.229999997</v>
      </c>
    </row>
    <row r="454" spans="2:3" ht="15.75" thickBot="1" x14ac:dyDescent="0.3">
      <c r="B454" s="16" t="s">
        <v>450</v>
      </c>
      <c r="C454" s="87" t="s">
        <v>119</v>
      </c>
    </row>
    <row r="455" spans="2:3" ht="15.75" thickBot="1" x14ac:dyDescent="0.3">
      <c r="B455" s="16" t="s">
        <v>451</v>
      </c>
      <c r="C455" s="17">
        <v>611669879.79999995</v>
      </c>
    </row>
  </sheetData>
  <mergeCells count="11">
    <mergeCell ref="C436:C438"/>
    <mergeCell ref="C108:C110"/>
    <mergeCell ref="C179:C181"/>
    <mergeCell ref="C200:C202"/>
    <mergeCell ref="C237:C239"/>
    <mergeCell ref="C259:C261"/>
    <mergeCell ref="C265:C267"/>
    <mergeCell ref="C2:C4"/>
    <mergeCell ref="C15:C17"/>
    <mergeCell ref="C24:C26"/>
    <mergeCell ref="C51:C5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6"/>
  <sheetViews>
    <sheetView topLeftCell="A145" workbookViewId="0">
      <selection activeCell="K13" sqref="K13"/>
    </sheetView>
  </sheetViews>
  <sheetFormatPr baseColWidth="10" defaultRowHeight="15" x14ac:dyDescent="0.25"/>
  <cols>
    <col min="2" max="2" width="44.7109375" bestFit="1" customWidth="1"/>
    <col min="3" max="3" width="11.42578125" customWidth="1"/>
    <col min="4" max="4" width="11.7109375" customWidth="1"/>
    <col min="5" max="5" width="11.140625" bestFit="1" customWidth="1"/>
    <col min="6" max="6" width="16.7109375" bestFit="1" customWidth="1"/>
    <col min="7" max="7" width="11.5703125" bestFit="1" customWidth="1"/>
    <col min="8" max="8" width="13.5703125" bestFit="1" customWidth="1"/>
  </cols>
  <sheetData>
    <row r="1" spans="1:8" x14ac:dyDescent="0.25">
      <c r="A1" s="88"/>
      <c r="B1" s="88"/>
      <c r="C1" s="88"/>
      <c r="D1" s="88"/>
      <c r="E1" s="88"/>
      <c r="F1" s="88"/>
      <c r="G1" s="88"/>
      <c r="H1" s="88"/>
    </row>
    <row r="2" spans="1:8" x14ac:dyDescent="0.25">
      <c r="A2" s="89"/>
      <c r="B2" s="89"/>
      <c r="C2" s="89"/>
      <c r="D2" s="89"/>
      <c r="E2" s="89"/>
      <c r="F2" s="89"/>
      <c r="G2" s="89"/>
      <c r="H2" s="89"/>
    </row>
    <row r="3" spans="1:8" x14ac:dyDescent="0.25">
      <c r="A3" s="88" t="s">
        <v>452</v>
      </c>
      <c r="B3" s="88"/>
      <c r="C3" s="88"/>
      <c r="D3" s="88"/>
      <c r="E3" s="88"/>
      <c r="F3" s="88"/>
      <c r="G3" s="88"/>
      <c r="H3" s="88"/>
    </row>
    <row r="4" spans="1:8" x14ac:dyDescent="0.25">
      <c r="A4" s="88" t="s">
        <v>453</v>
      </c>
      <c r="B4" s="88"/>
      <c r="C4" s="88"/>
      <c r="D4" s="88"/>
      <c r="E4" s="88"/>
      <c r="F4" s="88"/>
      <c r="G4" s="88"/>
      <c r="H4" s="88"/>
    </row>
    <row r="5" spans="1:8" ht="15.75" thickBot="1" x14ac:dyDescent="0.3">
      <c r="A5" s="90"/>
      <c r="B5" s="90"/>
      <c r="C5" s="90"/>
      <c r="D5" s="90"/>
      <c r="E5" s="91"/>
      <c r="F5" s="91"/>
      <c r="G5" s="91"/>
      <c r="H5" s="91"/>
    </row>
    <row r="6" spans="1:8" ht="15.75" thickBot="1" x14ac:dyDescent="0.3">
      <c r="A6" s="92" t="s">
        <v>454</v>
      </c>
      <c r="B6" s="93" t="s">
        <v>455</v>
      </c>
      <c r="C6" s="93" t="s">
        <v>456</v>
      </c>
      <c r="D6" s="93" t="s">
        <v>457</v>
      </c>
      <c r="E6" s="93" t="s">
        <v>458</v>
      </c>
      <c r="F6" s="93" t="s">
        <v>459</v>
      </c>
      <c r="G6" s="93" t="s">
        <v>460</v>
      </c>
      <c r="H6" s="94" t="s">
        <v>461</v>
      </c>
    </row>
    <row r="7" spans="1:8" x14ac:dyDescent="0.25">
      <c r="A7" s="95">
        <v>1</v>
      </c>
      <c r="B7" s="96" t="s">
        <v>462</v>
      </c>
      <c r="C7" s="97">
        <f>F7+G7+H7</f>
        <v>1</v>
      </c>
      <c r="D7" s="98">
        <v>8365</v>
      </c>
      <c r="E7" s="98">
        <v>8365</v>
      </c>
      <c r="F7" s="97">
        <v>0</v>
      </c>
      <c r="G7" s="97">
        <v>1</v>
      </c>
      <c r="H7" s="99">
        <v>0</v>
      </c>
    </row>
    <row r="8" spans="1:8" x14ac:dyDescent="0.25">
      <c r="A8" s="100">
        <v>2</v>
      </c>
      <c r="B8" s="101" t="s">
        <v>463</v>
      </c>
      <c r="C8" s="102">
        <f t="shared" ref="C8:C71" si="0">F8+G8+H8</f>
        <v>74</v>
      </c>
      <c r="D8" s="103">
        <v>12500</v>
      </c>
      <c r="E8" s="103">
        <v>35000</v>
      </c>
      <c r="F8" s="102">
        <v>4</v>
      </c>
      <c r="G8" s="102">
        <v>66</v>
      </c>
      <c r="H8" s="104">
        <v>4</v>
      </c>
    </row>
    <row r="9" spans="1:8" x14ac:dyDescent="0.25">
      <c r="A9" s="100">
        <v>3</v>
      </c>
      <c r="B9" s="101" t="s">
        <v>464</v>
      </c>
      <c r="C9" s="102">
        <f t="shared" si="0"/>
        <v>1</v>
      </c>
      <c r="D9" s="103">
        <v>16000</v>
      </c>
      <c r="E9" s="103">
        <v>16000</v>
      </c>
      <c r="F9" s="102">
        <v>0</v>
      </c>
      <c r="G9" s="102">
        <v>1</v>
      </c>
      <c r="H9" s="104">
        <v>0</v>
      </c>
    </row>
    <row r="10" spans="1:8" x14ac:dyDescent="0.25">
      <c r="A10" s="100">
        <v>4</v>
      </c>
      <c r="B10" s="101" t="s">
        <v>465</v>
      </c>
      <c r="C10" s="102">
        <f t="shared" si="0"/>
        <v>24</v>
      </c>
      <c r="D10" s="103">
        <v>9785.94</v>
      </c>
      <c r="E10" s="103">
        <v>14152.9</v>
      </c>
      <c r="F10" s="102">
        <v>6</v>
      </c>
      <c r="G10" s="102">
        <v>18</v>
      </c>
      <c r="H10" s="104">
        <v>0</v>
      </c>
    </row>
    <row r="11" spans="1:8" x14ac:dyDescent="0.25">
      <c r="A11" s="100">
        <v>5</v>
      </c>
      <c r="B11" s="101" t="s">
        <v>466</v>
      </c>
      <c r="C11" s="102">
        <f t="shared" si="0"/>
        <v>1</v>
      </c>
      <c r="D11" s="103">
        <v>15001.54</v>
      </c>
      <c r="E11" s="103">
        <v>15001.54</v>
      </c>
      <c r="F11" s="102">
        <v>1</v>
      </c>
      <c r="G11" s="102">
        <v>0</v>
      </c>
      <c r="H11" s="104">
        <v>0</v>
      </c>
    </row>
    <row r="12" spans="1:8" x14ac:dyDescent="0.25">
      <c r="A12" s="100">
        <v>6</v>
      </c>
      <c r="B12" s="101" t="s">
        <v>467</v>
      </c>
      <c r="C12" s="102">
        <f t="shared" si="0"/>
        <v>29</v>
      </c>
      <c r="D12" s="103">
        <v>9502.74</v>
      </c>
      <c r="E12" s="103">
        <v>10888</v>
      </c>
      <c r="F12" s="102">
        <v>29</v>
      </c>
      <c r="G12" s="102">
        <v>0</v>
      </c>
      <c r="H12" s="104">
        <v>0</v>
      </c>
    </row>
    <row r="13" spans="1:8" x14ac:dyDescent="0.25">
      <c r="A13" s="100">
        <v>7</v>
      </c>
      <c r="B13" s="101" t="s">
        <v>468</v>
      </c>
      <c r="C13" s="102">
        <f t="shared" si="0"/>
        <v>23</v>
      </c>
      <c r="D13" s="103">
        <v>8500</v>
      </c>
      <c r="E13" s="103">
        <v>16868.32</v>
      </c>
      <c r="F13" s="102">
        <v>17</v>
      </c>
      <c r="G13" s="102">
        <v>6</v>
      </c>
      <c r="H13" s="104">
        <v>0</v>
      </c>
    </row>
    <row r="14" spans="1:8" x14ac:dyDescent="0.25">
      <c r="A14" s="100">
        <v>8</v>
      </c>
      <c r="B14" s="101" t="s">
        <v>469</v>
      </c>
      <c r="C14" s="102">
        <f t="shared" si="0"/>
        <v>360</v>
      </c>
      <c r="D14" s="103">
        <v>11515.68</v>
      </c>
      <c r="E14" s="103">
        <v>30000</v>
      </c>
      <c r="F14" s="102">
        <v>22</v>
      </c>
      <c r="G14" s="102">
        <v>293</v>
      </c>
      <c r="H14" s="104">
        <v>45</v>
      </c>
    </row>
    <row r="15" spans="1:8" x14ac:dyDescent="0.25">
      <c r="A15" s="100">
        <v>9</v>
      </c>
      <c r="B15" s="101" t="s">
        <v>470</v>
      </c>
      <c r="C15" s="102">
        <f t="shared" si="0"/>
        <v>10</v>
      </c>
      <c r="D15" s="103">
        <v>22000</v>
      </c>
      <c r="E15" s="103">
        <v>22000</v>
      </c>
      <c r="F15" s="102">
        <v>0</v>
      </c>
      <c r="G15" s="102">
        <v>8</v>
      </c>
      <c r="H15" s="104">
        <v>2</v>
      </c>
    </row>
    <row r="16" spans="1:8" x14ac:dyDescent="0.25">
      <c r="A16" s="100">
        <v>10</v>
      </c>
      <c r="B16" s="101" t="s">
        <v>471</v>
      </c>
      <c r="C16" s="102">
        <f t="shared" si="0"/>
        <v>1</v>
      </c>
      <c r="D16" s="103">
        <v>11553.1</v>
      </c>
      <c r="E16" s="103">
        <v>11553.1</v>
      </c>
      <c r="F16" s="102">
        <v>1</v>
      </c>
      <c r="G16" s="102">
        <v>0</v>
      </c>
      <c r="H16" s="104">
        <v>0</v>
      </c>
    </row>
    <row r="17" spans="1:8" x14ac:dyDescent="0.25">
      <c r="A17" s="100">
        <v>11</v>
      </c>
      <c r="B17" s="101" t="s">
        <v>472</v>
      </c>
      <c r="C17" s="102">
        <f t="shared" si="0"/>
        <v>17</v>
      </c>
      <c r="D17" s="103">
        <v>25000</v>
      </c>
      <c r="E17" s="103">
        <v>75000</v>
      </c>
      <c r="F17" s="102">
        <v>0</v>
      </c>
      <c r="G17" s="102">
        <v>11</v>
      </c>
      <c r="H17" s="104">
        <v>6</v>
      </c>
    </row>
    <row r="18" spans="1:8" x14ac:dyDescent="0.25">
      <c r="A18" s="100">
        <v>12</v>
      </c>
      <c r="B18" s="101" t="s">
        <v>473</v>
      </c>
      <c r="C18" s="102">
        <f t="shared" si="0"/>
        <v>7</v>
      </c>
      <c r="D18" s="103">
        <v>17000</v>
      </c>
      <c r="E18" s="103">
        <v>17000</v>
      </c>
      <c r="F18" s="102">
        <v>0</v>
      </c>
      <c r="G18" s="102">
        <v>6</v>
      </c>
      <c r="H18" s="104">
        <v>1</v>
      </c>
    </row>
    <row r="19" spans="1:8" x14ac:dyDescent="0.25">
      <c r="A19" s="100">
        <v>13</v>
      </c>
      <c r="B19" s="101" t="s">
        <v>474</v>
      </c>
      <c r="C19" s="102">
        <f t="shared" si="0"/>
        <v>6</v>
      </c>
      <c r="D19" s="103">
        <v>28000</v>
      </c>
      <c r="E19" s="103">
        <v>28000</v>
      </c>
      <c r="F19" s="102">
        <v>0</v>
      </c>
      <c r="G19" s="102">
        <v>6</v>
      </c>
      <c r="H19" s="104">
        <v>0</v>
      </c>
    </row>
    <row r="20" spans="1:8" x14ac:dyDescent="0.25">
      <c r="A20" s="100">
        <v>14</v>
      </c>
      <c r="B20" s="101" t="s">
        <v>475</v>
      </c>
      <c r="C20" s="102">
        <f t="shared" si="0"/>
        <v>45</v>
      </c>
      <c r="D20" s="103">
        <v>8365</v>
      </c>
      <c r="E20" s="103">
        <v>24000</v>
      </c>
      <c r="F20" s="102">
        <v>1</v>
      </c>
      <c r="G20" s="102">
        <v>20</v>
      </c>
      <c r="H20" s="104">
        <v>24</v>
      </c>
    </row>
    <row r="21" spans="1:8" x14ac:dyDescent="0.25">
      <c r="A21" s="100">
        <v>15</v>
      </c>
      <c r="B21" s="101" t="s">
        <v>476</v>
      </c>
      <c r="C21" s="102">
        <f t="shared" si="0"/>
        <v>4</v>
      </c>
      <c r="D21" s="103">
        <v>17663</v>
      </c>
      <c r="E21" s="103">
        <v>20000</v>
      </c>
      <c r="F21" s="102">
        <v>0</v>
      </c>
      <c r="G21" s="102">
        <v>4</v>
      </c>
      <c r="H21" s="104">
        <v>0</v>
      </c>
    </row>
    <row r="22" spans="1:8" x14ac:dyDescent="0.25">
      <c r="A22" s="100">
        <v>16</v>
      </c>
      <c r="B22" s="101" t="s">
        <v>477</v>
      </c>
      <c r="C22" s="102">
        <f t="shared" si="0"/>
        <v>27</v>
      </c>
      <c r="D22" s="103">
        <v>8365</v>
      </c>
      <c r="E22" s="103">
        <v>24000</v>
      </c>
      <c r="F22" s="102">
        <v>11</v>
      </c>
      <c r="G22" s="102">
        <v>7</v>
      </c>
      <c r="H22" s="104">
        <v>9</v>
      </c>
    </row>
    <row r="23" spans="1:8" x14ac:dyDescent="0.25">
      <c r="A23" s="100">
        <v>17</v>
      </c>
      <c r="B23" s="101" t="s">
        <v>478</v>
      </c>
      <c r="C23" s="102">
        <f t="shared" si="0"/>
        <v>6</v>
      </c>
      <c r="D23" s="103">
        <v>17756.419999999998</v>
      </c>
      <c r="E23" s="103">
        <v>17756.419999999998</v>
      </c>
      <c r="F23" s="102">
        <v>0</v>
      </c>
      <c r="G23" s="102">
        <v>6</v>
      </c>
      <c r="H23" s="104">
        <v>0</v>
      </c>
    </row>
    <row r="24" spans="1:8" x14ac:dyDescent="0.25">
      <c r="A24" s="100">
        <v>18</v>
      </c>
      <c r="B24" s="101" t="s">
        <v>479</v>
      </c>
      <c r="C24" s="102">
        <f t="shared" si="0"/>
        <v>1507</v>
      </c>
      <c r="D24" s="103">
        <v>7468</v>
      </c>
      <c r="E24" s="103">
        <v>34687.300000000003</v>
      </c>
      <c r="F24" s="102">
        <v>604</v>
      </c>
      <c r="G24" s="102">
        <v>703</v>
      </c>
      <c r="H24" s="104">
        <v>200</v>
      </c>
    </row>
    <row r="25" spans="1:8" x14ac:dyDescent="0.25">
      <c r="A25" s="100">
        <v>19</v>
      </c>
      <c r="B25" s="101" t="s">
        <v>480</v>
      </c>
      <c r="C25" s="102">
        <f t="shared" si="0"/>
        <v>80</v>
      </c>
      <c r="D25" s="103">
        <v>14000</v>
      </c>
      <c r="E25" s="103">
        <v>14000</v>
      </c>
      <c r="F25" s="102">
        <v>0</v>
      </c>
      <c r="G25" s="102">
        <v>80</v>
      </c>
      <c r="H25" s="104">
        <v>0</v>
      </c>
    </row>
    <row r="26" spans="1:8" x14ac:dyDescent="0.25">
      <c r="A26" s="100">
        <v>20</v>
      </c>
      <c r="B26" s="101" t="s">
        <v>481</v>
      </c>
      <c r="C26" s="102">
        <f t="shared" si="0"/>
        <v>1</v>
      </c>
      <c r="D26" s="103">
        <v>25000</v>
      </c>
      <c r="E26" s="103">
        <v>25000</v>
      </c>
      <c r="F26" s="102">
        <v>0</v>
      </c>
      <c r="G26" s="102">
        <v>1</v>
      </c>
      <c r="H26" s="104">
        <v>0</v>
      </c>
    </row>
    <row r="27" spans="1:8" x14ac:dyDescent="0.25">
      <c r="A27" s="100">
        <v>21</v>
      </c>
      <c r="B27" s="101" t="s">
        <v>482</v>
      </c>
      <c r="C27" s="102">
        <f t="shared" si="0"/>
        <v>573</v>
      </c>
      <c r="D27" s="103">
        <v>8365</v>
      </c>
      <c r="E27" s="103">
        <v>15498.1</v>
      </c>
      <c r="F27" s="102">
        <v>148</v>
      </c>
      <c r="G27" s="102">
        <v>275</v>
      </c>
      <c r="H27" s="104">
        <v>150</v>
      </c>
    </row>
    <row r="28" spans="1:8" x14ac:dyDescent="0.25">
      <c r="A28" s="100">
        <v>22</v>
      </c>
      <c r="B28" s="101" t="s">
        <v>483</v>
      </c>
      <c r="C28" s="102">
        <f t="shared" si="0"/>
        <v>25</v>
      </c>
      <c r="D28" s="103">
        <v>14000</v>
      </c>
      <c r="E28" s="103">
        <v>14000</v>
      </c>
      <c r="F28" s="102">
        <v>0</v>
      </c>
      <c r="G28" s="102">
        <v>25</v>
      </c>
      <c r="H28" s="104">
        <v>0</v>
      </c>
    </row>
    <row r="29" spans="1:8" x14ac:dyDescent="0.25">
      <c r="A29" s="100">
        <v>23</v>
      </c>
      <c r="B29" s="101" t="s">
        <v>484</v>
      </c>
      <c r="C29" s="102">
        <f t="shared" si="0"/>
        <v>88</v>
      </c>
      <c r="D29" s="103">
        <v>9065.8799999999992</v>
      </c>
      <c r="E29" s="103">
        <v>10791.12</v>
      </c>
      <c r="F29" s="102">
        <v>54</v>
      </c>
      <c r="G29" s="102">
        <v>34</v>
      </c>
      <c r="H29" s="104">
        <v>0</v>
      </c>
    </row>
    <row r="30" spans="1:8" x14ac:dyDescent="0.25">
      <c r="A30" s="100">
        <v>24</v>
      </c>
      <c r="B30" s="101" t="s">
        <v>485</v>
      </c>
      <c r="C30" s="102">
        <f t="shared" si="0"/>
        <v>53</v>
      </c>
      <c r="D30" s="103">
        <v>8365</v>
      </c>
      <c r="E30" s="103">
        <v>11750.3</v>
      </c>
      <c r="F30" s="102">
        <v>47</v>
      </c>
      <c r="G30" s="102">
        <v>6</v>
      </c>
      <c r="H30" s="104">
        <v>0</v>
      </c>
    </row>
    <row r="31" spans="1:8" x14ac:dyDescent="0.25">
      <c r="A31" s="100">
        <v>25</v>
      </c>
      <c r="B31" s="101" t="s">
        <v>486</v>
      </c>
      <c r="C31" s="102">
        <f t="shared" si="0"/>
        <v>50</v>
      </c>
      <c r="D31" s="103">
        <v>12000</v>
      </c>
      <c r="E31" s="103">
        <v>12000</v>
      </c>
      <c r="F31" s="102">
        <v>0</v>
      </c>
      <c r="G31" s="102">
        <v>50</v>
      </c>
      <c r="H31" s="104">
        <v>0</v>
      </c>
    </row>
    <row r="32" spans="1:8" x14ac:dyDescent="0.25">
      <c r="A32" s="100">
        <v>26</v>
      </c>
      <c r="B32" s="101" t="s">
        <v>487</v>
      </c>
      <c r="C32" s="102">
        <f t="shared" si="0"/>
        <v>120</v>
      </c>
      <c r="D32" s="103">
        <v>8365</v>
      </c>
      <c r="E32" s="103">
        <v>24000</v>
      </c>
      <c r="F32" s="102">
        <v>36</v>
      </c>
      <c r="G32" s="102">
        <v>16</v>
      </c>
      <c r="H32" s="104">
        <v>68</v>
      </c>
    </row>
    <row r="33" spans="1:8" x14ac:dyDescent="0.25">
      <c r="A33" s="100">
        <v>27</v>
      </c>
      <c r="B33" s="101" t="s">
        <v>488</v>
      </c>
      <c r="C33" s="102">
        <f t="shared" si="0"/>
        <v>2</v>
      </c>
      <c r="D33" s="103">
        <v>15039</v>
      </c>
      <c r="E33" s="103">
        <v>17139</v>
      </c>
      <c r="F33" s="102">
        <v>0</v>
      </c>
      <c r="G33" s="102">
        <v>2</v>
      </c>
      <c r="H33" s="104">
        <v>0</v>
      </c>
    </row>
    <row r="34" spans="1:8" x14ac:dyDescent="0.25">
      <c r="A34" s="100">
        <v>28</v>
      </c>
      <c r="B34" s="101" t="s">
        <v>489</v>
      </c>
      <c r="C34" s="102">
        <f t="shared" si="0"/>
        <v>2</v>
      </c>
      <c r="D34" s="103">
        <v>9417.7999999999993</v>
      </c>
      <c r="E34" s="103">
        <v>12000</v>
      </c>
      <c r="F34" s="102">
        <v>1</v>
      </c>
      <c r="G34" s="102">
        <v>1</v>
      </c>
      <c r="H34" s="104">
        <v>0</v>
      </c>
    </row>
    <row r="35" spans="1:8" x14ac:dyDescent="0.25">
      <c r="A35" s="100">
        <v>29</v>
      </c>
      <c r="B35" s="101" t="s">
        <v>490</v>
      </c>
      <c r="C35" s="102">
        <f t="shared" si="0"/>
        <v>14</v>
      </c>
      <c r="D35" s="103">
        <v>12042.48</v>
      </c>
      <c r="E35" s="103">
        <v>17292.72</v>
      </c>
      <c r="F35" s="102">
        <v>14</v>
      </c>
      <c r="G35" s="102">
        <v>0</v>
      </c>
      <c r="H35" s="104">
        <v>0</v>
      </c>
    </row>
    <row r="36" spans="1:8" x14ac:dyDescent="0.25">
      <c r="A36" s="100">
        <v>30</v>
      </c>
      <c r="B36" s="101" t="s">
        <v>491</v>
      </c>
      <c r="C36" s="102">
        <f t="shared" si="0"/>
        <v>1</v>
      </c>
      <c r="D36" s="103">
        <v>11293.8</v>
      </c>
      <c r="E36" s="103">
        <v>11293.8</v>
      </c>
      <c r="F36" s="102">
        <v>1</v>
      </c>
      <c r="G36" s="102">
        <v>0</v>
      </c>
      <c r="H36" s="104">
        <v>0</v>
      </c>
    </row>
    <row r="37" spans="1:8" x14ac:dyDescent="0.25">
      <c r="A37" s="100">
        <v>31</v>
      </c>
      <c r="B37" s="101" t="s">
        <v>492</v>
      </c>
      <c r="C37" s="102">
        <f t="shared" si="0"/>
        <v>130</v>
      </c>
      <c r="D37" s="103">
        <v>8680.7800000000007</v>
      </c>
      <c r="E37" s="103">
        <v>20000.099999999999</v>
      </c>
      <c r="F37" s="102">
        <v>88</v>
      </c>
      <c r="G37" s="102">
        <v>40</v>
      </c>
      <c r="H37" s="104">
        <v>2</v>
      </c>
    </row>
    <row r="38" spans="1:8" x14ac:dyDescent="0.25">
      <c r="A38" s="100">
        <v>32</v>
      </c>
      <c r="B38" s="101" t="s">
        <v>493</v>
      </c>
      <c r="C38" s="102">
        <f t="shared" si="0"/>
        <v>45</v>
      </c>
      <c r="D38" s="103">
        <v>8365</v>
      </c>
      <c r="E38" s="103">
        <v>12061.42</v>
      </c>
      <c r="F38" s="102">
        <v>19</v>
      </c>
      <c r="G38" s="102">
        <v>26</v>
      </c>
      <c r="H38" s="104">
        <v>0</v>
      </c>
    </row>
    <row r="39" spans="1:8" x14ac:dyDescent="0.25">
      <c r="A39" s="100">
        <v>33</v>
      </c>
      <c r="B39" s="101" t="s">
        <v>494</v>
      </c>
      <c r="C39" s="102">
        <f t="shared" si="0"/>
        <v>1</v>
      </c>
      <c r="D39" s="103">
        <v>85000</v>
      </c>
      <c r="E39" s="103">
        <v>85000</v>
      </c>
      <c r="F39" s="102">
        <v>0</v>
      </c>
      <c r="G39" s="102">
        <v>1</v>
      </c>
      <c r="H39" s="104">
        <v>0</v>
      </c>
    </row>
    <row r="40" spans="1:8" x14ac:dyDescent="0.25">
      <c r="A40" s="100">
        <v>34</v>
      </c>
      <c r="B40" s="101" t="s">
        <v>495</v>
      </c>
      <c r="C40" s="102">
        <f t="shared" si="0"/>
        <v>1</v>
      </c>
      <c r="D40" s="103">
        <v>103000</v>
      </c>
      <c r="E40" s="103">
        <v>103000</v>
      </c>
      <c r="F40" s="102">
        <v>0</v>
      </c>
      <c r="G40" s="102">
        <v>1</v>
      </c>
      <c r="H40" s="104">
        <v>0</v>
      </c>
    </row>
    <row r="41" spans="1:8" x14ac:dyDescent="0.25">
      <c r="A41" s="100">
        <v>35</v>
      </c>
      <c r="B41" s="101" t="s">
        <v>496</v>
      </c>
      <c r="C41" s="102">
        <f t="shared" si="0"/>
        <v>3</v>
      </c>
      <c r="D41" s="103">
        <v>16000</v>
      </c>
      <c r="E41" s="103">
        <v>17663</v>
      </c>
      <c r="F41" s="102">
        <v>0</v>
      </c>
      <c r="G41" s="102">
        <v>2</v>
      </c>
      <c r="H41" s="104">
        <v>1</v>
      </c>
    </row>
    <row r="42" spans="1:8" x14ac:dyDescent="0.25">
      <c r="A42" s="100">
        <v>36</v>
      </c>
      <c r="B42" s="101" t="s">
        <v>497</v>
      </c>
      <c r="C42" s="102">
        <f t="shared" si="0"/>
        <v>1</v>
      </c>
      <c r="D42" s="103">
        <v>17663</v>
      </c>
      <c r="E42" s="103">
        <v>17663</v>
      </c>
      <c r="F42" s="102">
        <v>0</v>
      </c>
      <c r="G42" s="102">
        <v>1</v>
      </c>
      <c r="H42" s="104">
        <v>0</v>
      </c>
    </row>
    <row r="43" spans="1:8" x14ac:dyDescent="0.25">
      <c r="A43" s="100">
        <v>37</v>
      </c>
      <c r="B43" s="101" t="s">
        <v>498</v>
      </c>
      <c r="C43" s="102">
        <f t="shared" si="0"/>
        <v>1</v>
      </c>
      <c r="D43" s="103">
        <v>80000</v>
      </c>
      <c r="E43" s="103">
        <v>80000</v>
      </c>
      <c r="F43" s="102">
        <v>0</v>
      </c>
      <c r="G43" s="102">
        <v>1</v>
      </c>
      <c r="H43" s="104">
        <v>0</v>
      </c>
    </row>
    <row r="44" spans="1:8" x14ac:dyDescent="0.25">
      <c r="A44" s="100">
        <v>38</v>
      </c>
      <c r="B44" s="101" t="s">
        <v>499</v>
      </c>
      <c r="C44" s="102">
        <f t="shared" si="0"/>
        <v>1</v>
      </c>
      <c r="D44" s="103">
        <v>90000</v>
      </c>
      <c r="E44" s="103">
        <v>90000</v>
      </c>
      <c r="F44" s="102">
        <v>0</v>
      </c>
      <c r="G44" s="102">
        <v>1</v>
      </c>
      <c r="H44" s="104">
        <v>0</v>
      </c>
    </row>
    <row r="45" spans="1:8" x14ac:dyDescent="0.25">
      <c r="A45" s="100">
        <v>39</v>
      </c>
      <c r="B45" s="101" t="s">
        <v>500</v>
      </c>
      <c r="C45" s="102">
        <f t="shared" si="0"/>
        <v>355</v>
      </c>
      <c r="D45" s="103">
        <v>20000</v>
      </c>
      <c r="E45" s="103">
        <v>62000</v>
      </c>
      <c r="F45" s="102">
        <v>0</v>
      </c>
      <c r="G45" s="102">
        <v>350</v>
      </c>
      <c r="H45" s="104">
        <v>5</v>
      </c>
    </row>
    <row r="46" spans="1:8" x14ac:dyDescent="0.25">
      <c r="A46" s="100">
        <v>40</v>
      </c>
      <c r="B46" s="101" t="s">
        <v>501</v>
      </c>
      <c r="C46" s="102">
        <f t="shared" si="0"/>
        <v>25</v>
      </c>
      <c r="D46" s="103">
        <v>40000</v>
      </c>
      <c r="E46" s="103">
        <v>62000</v>
      </c>
      <c r="F46" s="102">
        <v>0</v>
      </c>
      <c r="G46" s="102">
        <v>24</v>
      </c>
      <c r="H46" s="104">
        <v>1</v>
      </c>
    </row>
    <row r="47" spans="1:8" x14ac:dyDescent="0.25">
      <c r="A47" s="100">
        <v>41</v>
      </c>
      <c r="B47" s="101" t="s">
        <v>502</v>
      </c>
      <c r="C47" s="102">
        <f t="shared" si="0"/>
        <v>4</v>
      </c>
      <c r="D47" s="103">
        <v>25000</v>
      </c>
      <c r="E47" s="103">
        <v>25000</v>
      </c>
      <c r="F47" s="102">
        <v>0</v>
      </c>
      <c r="G47" s="102">
        <v>4</v>
      </c>
      <c r="H47" s="104">
        <v>0</v>
      </c>
    </row>
    <row r="48" spans="1:8" x14ac:dyDescent="0.25">
      <c r="A48" s="100">
        <v>42</v>
      </c>
      <c r="B48" s="101" t="s">
        <v>503</v>
      </c>
      <c r="C48" s="102">
        <f t="shared" si="0"/>
        <v>1</v>
      </c>
      <c r="D48" s="103">
        <v>22326</v>
      </c>
      <c r="E48" s="103">
        <v>22326</v>
      </c>
      <c r="F48" s="102">
        <v>0</v>
      </c>
      <c r="G48" s="102">
        <v>1</v>
      </c>
      <c r="H48" s="104">
        <v>0</v>
      </c>
    </row>
    <row r="49" spans="1:8" x14ac:dyDescent="0.25">
      <c r="A49" s="100">
        <v>43</v>
      </c>
      <c r="B49" s="101" t="s">
        <v>504</v>
      </c>
      <c r="C49" s="102">
        <f t="shared" si="0"/>
        <v>1</v>
      </c>
      <c r="D49" s="103">
        <v>11127.46</v>
      </c>
      <c r="E49" s="103">
        <v>11127.46</v>
      </c>
      <c r="F49" s="102">
        <v>1</v>
      </c>
      <c r="G49" s="102">
        <v>0</v>
      </c>
      <c r="H49" s="104">
        <v>0</v>
      </c>
    </row>
    <row r="50" spans="1:8" x14ac:dyDescent="0.25">
      <c r="A50" s="100">
        <v>44</v>
      </c>
      <c r="B50" s="101" t="s">
        <v>505</v>
      </c>
      <c r="C50" s="102">
        <f t="shared" si="0"/>
        <v>15</v>
      </c>
      <c r="D50" s="103">
        <v>18000</v>
      </c>
      <c r="E50" s="103">
        <v>18000</v>
      </c>
      <c r="F50" s="102">
        <v>0</v>
      </c>
      <c r="G50" s="102">
        <v>15</v>
      </c>
      <c r="H50" s="104">
        <v>0</v>
      </c>
    </row>
    <row r="51" spans="1:8" x14ac:dyDescent="0.25">
      <c r="A51" s="100">
        <v>45</v>
      </c>
      <c r="B51" s="101" t="s">
        <v>506</v>
      </c>
      <c r="C51" s="102">
        <f t="shared" si="0"/>
        <v>25</v>
      </c>
      <c r="D51" s="103">
        <v>13000</v>
      </c>
      <c r="E51" s="103">
        <v>13000</v>
      </c>
      <c r="F51" s="102">
        <v>0</v>
      </c>
      <c r="G51" s="102">
        <v>25</v>
      </c>
      <c r="H51" s="104">
        <v>0</v>
      </c>
    </row>
    <row r="52" spans="1:8" x14ac:dyDescent="0.25">
      <c r="A52" s="100">
        <v>46</v>
      </c>
      <c r="B52" s="101" t="s">
        <v>507</v>
      </c>
      <c r="C52" s="102">
        <f t="shared" si="0"/>
        <v>1</v>
      </c>
      <c r="D52" s="103">
        <v>57000</v>
      </c>
      <c r="E52" s="103">
        <v>57000</v>
      </c>
      <c r="F52" s="102">
        <v>0</v>
      </c>
      <c r="G52" s="102">
        <v>1</v>
      </c>
      <c r="H52" s="104">
        <v>0</v>
      </c>
    </row>
    <row r="53" spans="1:8" x14ac:dyDescent="0.25">
      <c r="A53" s="100">
        <v>47</v>
      </c>
      <c r="B53" s="101" t="s">
        <v>508</v>
      </c>
      <c r="C53" s="102">
        <f t="shared" si="0"/>
        <v>5</v>
      </c>
      <c r="D53" s="103">
        <v>26000</v>
      </c>
      <c r="E53" s="103">
        <v>30000</v>
      </c>
      <c r="F53" s="102">
        <v>0</v>
      </c>
      <c r="G53" s="102">
        <v>5</v>
      </c>
      <c r="H53" s="104">
        <v>0</v>
      </c>
    </row>
    <row r="54" spans="1:8" x14ac:dyDescent="0.25">
      <c r="A54" s="100">
        <v>48</v>
      </c>
      <c r="B54" s="101" t="s">
        <v>509</v>
      </c>
      <c r="C54" s="102">
        <f t="shared" si="0"/>
        <v>1</v>
      </c>
      <c r="D54" s="103">
        <v>10748.56</v>
      </c>
      <c r="E54" s="103">
        <v>10748.56</v>
      </c>
      <c r="F54" s="102">
        <v>1</v>
      </c>
      <c r="G54" s="102">
        <v>0</v>
      </c>
      <c r="H54" s="104">
        <v>0</v>
      </c>
    </row>
    <row r="55" spans="1:8" x14ac:dyDescent="0.25">
      <c r="A55" s="100">
        <v>49</v>
      </c>
      <c r="B55" s="101" t="s">
        <v>510</v>
      </c>
      <c r="C55" s="102">
        <f t="shared" si="0"/>
        <v>4</v>
      </c>
      <c r="D55" s="103">
        <v>14419.62</v>
      </c>
      <c r="E55" s="103">
        <v>15601.8</v>
      </c>
      <c r="F55" s="102">
        <v>2</v>
      </c>
      <c r="G55" s="102">
        <v>0</v>
      </c>
      <c r="H55" s="104">
        <v>2</v>
      </c>
    </row>
    <row r="56" spans="1:8" x14ac:dyDescent="0.25">
      <c r="A56" s="100">
        <v>50</v>
      </c>
      <c r="B56" s="101" t="s">
        <v>511</v>
      </c>
      <c r="C56" s="102">
        <f t="shared" si="0"/>
        <v>39</v>
      </c>
      <c r="D56" s="103">
        <v>13000</v>
      </c>
      <c r="E56" s="103">
        <v>21000</v>
      </c>
      <c r="F56" s="102">
        <v>1</v>
      </c>
      <c r="G56" s="102">
        <v>33</v>
      </c>
      <c r="H56" s="104">
        <v>5</v>
      </c>
    </row>
    <row r="57" spans="1:8" x14ac:dyDescent="0.25">
      <c r="A57" s="100">
        <v>51</v>
      </c>
      <c r="B57" s="101" t="s">
        <v>512</v>
      </c>
      <c r="C57" s="102">
        <f t="shared" si="0"/>
        <v>101</v>
      </c>
      <c r="D57" s="103">
        <v>57000</v>
      </c>
      <c r="E57" s="103">
        <v>80000</v>
      </c>
      <c r="F57" s="102">
        <v>0</v>
      </c>
      <c r="G57" s="102">
        <v>101</v>
      </c>
      <c r="H57" s="104">
        <v>0</v>
      </c>
    </row>
    <row r="58" spans="1:8" x14ac:dyDescent="0.25">
      <c r="A58" s="100">
        <v>52</v>
      </c>
      <c r="B58" s="101" t="s">
        <v>513</v>
      </c>
      <c r="C58" s="102">
        <f t="shared" si="0"/>
        <v>15</v>
      </c>
      <c r="D58" s="103">
        <v>75000</v>
      </c>
      <c r="E58" s="103">
        <v>85500</v>
      </c>
      <c r="F58" s="102">
        <v>0</v>
      </c>
      <c r="G58" s="102">
        <v>15</v>
      </c>
      <c r="H58" s="104">
        <v>0</v>
      </c>
    </row>
    <row r="59" spans="1:8" x14ac:dyDescent="0.25">
      <c r="A59" s="100">
        <v>53</v>
      </c>
      <c r="B59" s="101" t="s">
        <v>514</v>
      </c>
      <c r="C59" s="102">
        <f t="shared" si="0"/>
        <v>6</v>
      </c>
      <c r="D59" s="103">
        <v>14152.9</v>
      </c>
      <c r="E59" s="103">
        <v>19500</v>
      </c>
      <c r="F59" s="102">
        <v>1</v>
      </c>
      <c r="G59" s="102">
        <v>5</v>
      </c>
      <c r="H59" s="104">
        <v>0</v>
      </c>
    </row>
    <row r="60" spans="1:8" x14ac:dyDescent="0.25">
      <c r="A60" s="100">
        <v>54</v>
      </c>
      <c r="B60" s="101" t="s">
        <v>515</v>
      </c>
      <c r="C60" s="102">
        <f t="shared" si="0"/>
        <v>12</v>
      </c>
      <c r="D60" s="103">
        <v>8833.48</v>
      </c>
      <c r="E60" s="103">
        <v>14115.38</v>
      </c>
      <c r="F60" s="102">
        <v>6</v>
      </c>
      <c r="G60" s="102">
        <v>5</v>
      </c>
      <c r="H60" s="104">
        <v>1</v>
      </c>
    </row>
    <row r="61" spans="1:8" x14ac:dyDescent="0.25">
      <c r="A61" s="100">
        <v>55</v>
      </c>
      <c r="B61" s="101" t="s">
        <v>516</v>
      </c>
      <c r="C61" s="102">
        <f t="shared" si="0"/>
        <v>2</v>
      </c>
      <c r="D61" s="103">
        <v>30000</v>
      </c>
      <c r="E61" s="103">
        <v>30000</v>
      </c>
      <c r="F61" s="102">
        <v>0</v>
      </c>
      <c r="G61" s="102">
        <v>2</v>
      </c>
      <c r="H61" s="104">
        <v>0</v>
      </c>
    </row>
    <row r="62" spans="1:8" x14ac:dyDescent="0.25">
      <c r="A62" s="100">
        <v>56</v>
      </c>
      <c r="B62" s="101" t="s">
        <v>517</v>
      </c>
      <c r="C62" s="102">
        <f t="shared" si="0"/>
        <v>3</v>
      </c>
      <c r="D62" s="103">
        <v>20000</v>
      </c>
      <c r="E62" s="103">
        <v>20000</v>
      </c>
      <c r="F62" s="102">
        <v>0</v>
      </c>
      <c r="G62" s="102">
        <v>3</v>
      </c>
      <c r="H62" s="104">
        <v>0</v>
      </c>
    </row>
    <row r="63" spans="1:8" x14ac:dyDescent="0.25">
      <c r="A63" s="100">
        <v>57</v>
      </c>
      <c r="B63" s="101" t="s">
        <v>518</v>
      </c>
      <c r="C63" s="102">
        <f t="shared" si="0"/>
        <v>4</v>
      </c>
      <c r="D63" s="103">
        <v>10523.8</v>
      </c>
      <c r="E63" s="103">
        <v>13604</v>
      </c>
      <c r="F63" s="102">
        <v>2</v>
      </c>
      <c r="G63" s="102">
        <v>2</v>
      </c>
      <c r="H63" s="104">
        <v>0</v>
      </c>
    </row>
    <row r="64" spans="1:8" x14ac:dyDescent="0.25">
      <c r="A64" s="100">
        <v>58</v>
      </c>
      <c r="B64" s="101" t="s">
        <v>519</v>
      </c>
      <c r="C64" s="102">
        <f t="shared" si="0"/>
        <v>70</v>
      </c>
      <c r="D64" s="103">
        <v>8365</v>
      </c>
      <c r="E64" s="103">
        <v>20000</v>
      </c>
      <c r="F64" s="102">
        <v>2</v>
      </c>
      <c r="G64" s="102">
        <v>68</v>
      </c>
      <c r="H64" s="104">
        <v>0</v>
      </c>
    </row>
    <row r="65" spans="1:8" x14ac:dyDescent="0.25">
      <c r="A65" s="100">
        <v>59</v>
      </c>
      <c r="B65" s="101" t="s">
        <v>520</v>
      </c>
      <c r="C65" s="102">
        <f t="shared" si="0"/>
        <v>234</v>
      </c>
      <c r="D65" s="103">
        <v>8365</v>
      </c>
      <c r="E65" s="103">
        <v>35000</v>
      </c>
      <c r="F65" s="102">
        <v>184</v>
      </c>
      <c r="G65" s="102">
        <v>45</v>
      </c>
      <c r="H65" s="104">
        <v>5</v>
      </c>
    </row>
    <row r="66" spans="1:8" x14ac:dyDescent="0.25">
      <c r="A66" s="100">
        <v>60</v>
      </c>
      <c r="B66" s="101" t="s">
        <v>521</v>
      </c>
      <c r="C66" s="102">
        <f t="shared" si="0"/>
        <v>2</v>
      </c>
      <c r="D66" s="103">
        <v>55000</v>
      </c>
      <c r="E66" s="103">
        <v>55000</v>
      </c>
      <c r="F66" s="102">
        <v>0</v>
      </c>
      <c r="G66" s="102">
        <v>2</v>
      </c>
      <c r="H66" s="104">
        <v>0</v>
      </c>
    </row>
    <row r="67" spans="1:8" x14ac:dyDescent="0.25">
      <c r="A67" s="100">
        <v>61</v>
      </c>
      <c r="B67" s="101" t="s">
        <v>522</v>
      </c>
      <c r="C67" s="102">
        <f t="shared" si="0"/>
        <v>2</v>
      </c>
      <c r="D67" s="103">
        <v>10000</v>
      </c>
      <c r="E67" s="103">
        <v>10000</v>
      </c>
      <c r="F67" s="102">
        <v>2</v>
      </c>
      <c r="G67" s="102">
        <v>0</v>
      </c>
      <c r="H67" s="104">
        <v>0</v>
      </c>
    </row>
    <row r="68" spans="1:8" x14ac:dyDescent="0.25">
      <c r="A68" s="100">
        <v>62</v>
      </c>
      <c r="B68" s="101" t="s">
        <v>523</v>
      </c>
      <c r="C68" s="102">
        <f t="shared" si="0"/>
        <v>60</v>
      </c>
      <c r="D68" s="103">
        <v>9050.52</v>
      </c>
      <c r="E68" s="103">
        <v>15831.08</v>
      </c>
      <c r="F68" s="102">
        <v>16</v>
      </c>
      <c r="G68" s="102">
        <v>43</v>
      </c>
      <c r="H68" s="104">
        <v>1</v>
      </c>
    </row>
    <row r="69" spans="1:8" x14ac:dyDescent="0.25">
      <c r="A69" s="100">
        <v>63</v>
      </c>
      <c r="B69" s="101" t="s">
        <v>524</v>
      </c>
      <c r="C69" s="102">
        <f t="shared" si="0"/>
        <v>3</v>
      </c>
      <c r="D69" s="103">
        <v>18000</v>
      </c>
      <c r="E69" s="103">
        <v>30000</v>
      </c>
      <c r="F69" s="102">
        <v>0</v>
      </c>
      <c r="G69" s="102">
        <v>2</v>
      </c>
      <c r="H69" s="104">
        <v>1</v>
      </c>
    </row>
    <row r="70" spans="1:8" x14ac:dyDescent="0.25">
      <c r="A70" s="100">
        <v>64</v>
      </c>
      <c r="B70" s="101" t="s">
        <v>525</v>
      </c>
      <c r="C70" s="102">
        <f t="shared" si="0"/>
        <v>75</v>
      </c>
      <c r="D70" s="103">
        <v>7468</v>
      </c>
      <c r="E70" s="103">
        <v>18000</v>
      </c>
      <c r="F70" s="102">
        <v>0</v>
      </c>
      <c r="G70" s="102">
        <v>15</v>
      </c>
      <c r="H70" s="104">
        <v>60</v>
      </c>
    </row>
    <row r="71" spans="1:8" x14ac:dyDescent="0.25">
      <c r="A71" s="100">
        <v>65</v>
      </c>
      <c r="B71" s="101" t="s">
        <v>526</v>
      </c>
      <c r="C71" s="102">
        <f t="shared" si="0"/>
        <v>14</v>
      </c>
      <c r="D71" s="103">
        <v>35000</v>
      </c>
      <c r="E71" s="103">
        <v>35000</v>
      </c>
      <c r="F71" s="102">
        <v>0</v>
      </c>
      <c r="G71" s="102">
        <v>14</v>
      </c>
      <c r="H71" s="104">
        <v>0</v>
      </c>
    </row>
    <row r="72" spans="1:8" x14ac:dyDescent="0.25">
      <c r="A72" s="100">
        <v>66</v>
      </c>
      <c r="B72" s="101" t="s">
        <v>527</v>
      </c>
      <c r="C72" s="102">
        <f t="shared" ref="C72:C135" si="1">F72+G72+H72</f>
        <v>7</v>
      </c>
      <c r="D72" s="103">
        <v>20000</v>
      </c>
      <c r="E72" s="103">
        <v>20000</v>
      </c>
      <c r="F72" s="102">
        <v>0</v>
      </c>
      <c r="G72" s="102">
        <v>5</v>
      </c>
      <c r="H72" s="104">
        <v>2</v>
      </c>
    </row>
    <row r="73" spans="1:8" x14ac:dyDescent="0.25">
      <c r="A73" s="100">
        <v>67</v>
      </c>
      <c r="B73" s="101" t="s">
        <v>528</v>
      </c>
      <c r="C73" s="102">
        <f t="shared" si="1"/>
        <v>2</v>
      </c>
      <c r="D73" s="103">
        <v>18000</v>
      </c>
      <c r="E73" s="103">
        <v>18000</v>
      </c>
      <c r="F73" s="102">
        <v>0</v>
      </c>
      <c r="G73" s="102">
        <v>2</v>
      </c>
      <c r="H73" s="104">
        <v>0</v>
      </c>
    </row>
    <row r="74" spans="1:8" x14ac:dyDescent="0.25">
      <c r="A74" s="100">
        <v>68</v>
      </c>
      <c r="B74" s="101" t="s">
        <v>529</v>
      </c>
      <c r="C74" s="102">
        <f t="shared" si="1"/>
        <v>10</v>
      </c>
      <c r="D74" s="103">
        <v>9804.76</v>
      </c>
      <c r="E74" s="103">
        <v>20000</v>
      </c>
      <c r="F74" s="102">
        <v>5</v>
      </c>
      <c r="G74" s="102">
        <v>5</v>
      </c>
      <c r="H74" s="104">
        <v>0</v>
      </c>
    </row>
    <row r="75" spans="1:8" x14ac:dyDescent="0.25">
      <c r="A75" s="100">
        <v>69</v>
      </c>
      <c r="B75" s="101" t="s">
        <v>530</v>
      </c>
      <c r="C75" s="102">
        <f t="shared" si="1"/>
        <v>4</v>
      </c>
      <c r="D75" s="103">
        <v>18000</v>
      </c>
      <c r="E75" s="103">
        <v>21500</v>
      </c>
      <c r="F75" s="102">
        <v>0</v>
      </c>
      <c r="G75" s="102">
        <v>4</v>
      </c>
      <c r="H75" s="104">
        <v>0</v>
      </c>
    </row>
    <row r="76" spans="1:8" x14ac:dyDescent="0.25">
      <c r="A76" s="100">
        <v>70</v>
      </c>
      <c r="B76" s="101" t="s">
        <v>531</v>
      </c>
      <c r="C76" s="102">
        <f t="shared" si="1"/>
        <v>400</v>
      </c>
      <c r="D76" s="103">
        <v>14000</v>
      </c>
      <c r="E76" s="103">
        <v>14000</v>
      </c>
      <c r="F76" s="102">
        <v>0</v>
      </c>
      <c r="G76" s="102">
        <v>400</v>
      </c>
      <c r="H76" s="104">
        <v>0</v>
      </c>
    </row>
    <row r="77" spans="1:8" x14ac:dyDescent="0.25">
      <c r="A77" s="100">
        <v>71</v>
      </c>
      <c r="B77" s="101" t="s">
        <v>532</v>
      </c>
      <c r="C77" s="102">
        <f t="shared" si="1"/>
        <v>1</v>
      </c>
      <c r="D77" s="103">
        <v>25000</v>
      </c>
      <c r="E77" s="103">
        <v>25000</v>
      </c>
      <c r="F77" s="102">
        <v>0</v>
      </c>
      <c r="G77" s="102">
        <v>0</v>
      </c>
      <c r="H77" s="104">
        <v>1</v>
      </c>
    </row>
    <row r="78" spans="1:8" x14ac:dyDescent="0.25">
      <c r="A78" s="100">
        <v>72</v>
      </c>
      <c r="B78" s="101" t="s">
        <v>533</v>
      </c>
      <c r="C78" s="102">
        <f t="shared" si="1"/>
        <v>1</v>
      </c>
      <c r="D78" s="103">
        <v>24000</v>
      </c>
      <c r="E78" s="103">
        <v>24000</v>
      </c>
      <c r="F78" s="102">
        <v>0</v>
      </c>
      <c r="G78" s="102">
        <v>0</v>
      </c>
      <c r="H78" s="104">
        <v>1</v>
      </c>
    </row>
    <row r="79" spans="1:8" x14ac:dyDescent="0.25">
      <c r="A79" s="100">
        <v>73</v>
      </c>
      <c r="B79" s="101" t="s">
        <v>534</v>
      </c>
      <c r="C79" s="102">
        <f t="shared" si="1"/>
        <v>137</v>
      </c>
      <c r="D79" s="103">
        <v>8365</v>
      </c>
      <c r="E79" s="103">
        <v>25000</v>
      </c>
      <c r="F79" s="102">
        <v>1</v>
      </c>
      <c r="G79" s="102">
        <v>129</v>
      </c>
      <c r="H79" s="104">
        <v>7</v>
      </c>
    </row>
    <row r="80" spans="1:8" x14ac:dyDescent="0.25">
      <c r="A80" s="100">
        <v>74</v>
      </c>
      <c r="B80" s="101" t="s">
        <v>535</v>
      </c>
      <c r="C80" s="102">
        <f t="shared" si="1"/>
        <v>3</v>
      </c>
      <c r="D80" s="103">
        <v>80000</v>
      </c>
      <c r="E80" s="103">
        <v>80000</v>
      </c>
      <c r="F80" s="102">
        <v>0</v>
      </c>
      <c r="G80" s="102">
        <v>3</v>
      </c>
      <c r="H80" s="104">
        <v>0</v>
      </c>
    </row>
    <row r="81" spans="1:8" x14ac:dyDescent="0.25">
      <c r="A81" s="100">
        <v>75</v>
      </c>
      <c r="B81" s="101" t="s">
        <v>536</v>
      </c>
      <c r="C81" s="102">
        <f t="shared" si="1"/>
        <v>61</v>
      </c>
      <c r="D81" s="103">
        <v>8000</v>
      </c>
      <c r="E81" s="103">
        <v>20000</v>
      </c>
      <c r="F81" s="102">
        <v>9</v>
      </c>
      <c r="G81" s="102">
        <v>40</v>
      </c>
      <c r="H81" s="104">
        <v>12</v>
      </c>
    </row>
    <row r="82" spans="1:8" x14ac:dyDescent="0.25">
      <c r="A82" s="100">
        <v>76</v>
      </c>
      <c r="B82" s="101" t="s">
        <v>537</v>
      </c>
      <c r="C82" s="102">
        <f t="shared" si="1"/>
        <v>245</v>
      </c>
      <c r="D82" s="103">
        <v>8030</v>
      </c>
      <c r="E82" s="103">
        <v>11991.74</v>
      </c>
      <c r="F82" s="102">
        <v>144</v>
      </c>
      <c r="G82" s="102">
        <v>100</v>
      </c>
      <c r="H82" s="104">
        <v>1</v>
      </c>
    </row>
    <row r="83" spans="1:8" x14ac:dyDescent="0.25">
      <c r="A83" s="100">
        <v>77</v>
      </c>
      <c r="B83" s="101" t="s">
        <v>538</v>
      </c>
      <c r="C83" s="102">
        <f t="shared" si="1"/>
        <v>357</v>
      </c>
      <c r="D83" s="103">
        <v>16035.8</v>
      </c>
      <c r="E83" s="103">
        <v>44744.14</v>
      </c>
      <c r="F83" s="102">
        <v>4</v>
      </c>
      <c r="G83" s="102">
        <v>335</v>
      </c>
      <c r="H83" s="104">
        <v>18</v>
      </c>
    </row>
    <row r="84" spans="1:8" x14ac:dyDescent="0.25">
      <c r="A84" s="100">
        <v>78</v>
      </c>
      <c r="B84" s="101" t="s">
        <v>539</v>
      </c>
      <c r="C84" s="102">
        <f t="shared" si="1"/>
        <v>1</v>
      </c>
      <c r="D84" s="103">
        <v>90000</v>
      </c>
      <c r="E84" s="103">
        <v>90000</v>
      </c>
      <c r="F84" s="102">
        <v>0</v>
      </c>
      <c r="G84" s="102">
        <v>1</v>
      </c>
      <c r="H84" s="104">
        <v>0</v>
      </c>
    </row>
    <row r="85" spans="1:8" x14ac:dyDescent="0.25">
      <c r="A85" s="100">
        <v>79</v>
      </c>
      <c r="B85" s="101" t="s">
        <v>540</v>
      </c>
      <c r="C85" s="102">
        <f t="shared" si="1"/>
        <v>15</v>
      </c>
      <c r="D85" s="103">
        <v>25000</v>
      </c>
      <c r="E85" s="103">
        <v>25000</v>
      </c>
      <c r="F85" s="102">
        <v>0</v>
      </c>
      <c r="G85" s="102">
        <v>14</v>
      </c>
      <c r="H85" s="104">
        <v>1</v>
      </c>
    </row>
    <row r="86" spans="1:8" x14ac:dyDescent="0.25">
      <c r="A86" s="100">
        <v>80</v>
      </c>
      <c r="B86" s="101" t="s">
        <v>541</v>
      </c>
      <c r="C86" s="102">
        <f t="shared" si="1"/>
        <v>2</v>
      </c>
      <c r="D86" s="103">
        <v>8365</v>
      </c>
      <c r="E86" s="103">
        <v>8365</v>
      </c>
      <c r="F86" s="102">
        <v>0</v>
      </c>
      <c r="G86" s="102">
        <v>2</v>
      </c>
      <c r="H86" s="104">
        <v>0</v>
      </c>
    </row>
    <row r="87" spans="1:8" x14ac:dyDescent="0.25">
      <c r="A87" s="100">
        <v>81</v>
      </c>
      <c r="B87" s="101" t="s">
        <v>542</v>
      </c>
      <c r="C87" s="102">
        <f t="shared" si="1"/>
        <v>7</v>
      </c>
      <c r="D87" s="103">
        <v>16000</v>
      </c>
      <c r="E87" s="103">
        <v>16974.38</v>
      </c>
      <c r="F87" s="102">
        <v>1</v>
      </c>
      <c r="G87" s="102">
        <v>6</v>
      </c>
      <c r="H87" s="104">
        <v>0</v>
      </c>
    </row>
    <row r="88" spans="1:8" x14ac:dyDescent="0.25">
      <c r="A88" s="100">
        <v>82</v>
      </c>
      <c r="B88" s="101" t="s">
        <v>543</v>
      </c>
      <c r="C88" s="102">
        <f t="shared" si="1"/>
        <v>2</v>
      </c>
      <c r="D88" s="103">
        <v>10000</v>
      </c>
      <c r="E88" s="103">
        <v>10000</v>
      </c>
      <c r="F88" s="102">
        <v>2</v>
      </c>
      <c r="G88" s="102">
        <v>0</v>
      </c>
      <c r="H88" s="104">
        <v>0</v>
      </c>
    </row>
    <row r="89" spans="1:8" x14ac:dyDescent="0.25">
      <c r="A89" s="100">
        <v>83</v>
      </c>
      <c r="B89" s="101" t="s">
        <v>544</v>
      </c>
      <c r="C89" s="102">
        <f t="shared" si="1"/>
        <v>2</v>
      </c>
      <c r="D89" s="103">
        <v>15000</v>
      </c>
      <c r="E89" s="103">
        <v>15000</v>
      </c>
      <c r="F89" s="102">
        <v>0</v>
      </c>
      <c r="G89" s="102">
        <v>2</v>
      </c>
      <c r="H89" s="104">
        <v>0</v>
      </c>
    </row>
    <row r="90" spans="1:8" x14ac:dyDescent="0.25">
      <c r="A90" s="100">
        <v>84</v>
      </c>
      <c r="B90" s="101" t="s">
        <v>545</v>
      </c>
      <c r="C90" s="102">
        <f t="shared" si="1"/>
        <v>24</v>
      </c>
      <c r="D90" s="103">
        <v>8365</v>
      </c>
      <c r="E90" s="103">
        <v>18500</v>
      </c>
      <c r="F90" s="102">
        <v>11</v>
      </c>
      <c r="G90" s="102">
        <v>9</v>
      </c>
      <c r="H90" s="104">
        <v>4</v>
      </c>
    </row>
    <row r="91" spans="1:8" x14ac:dyDescent="0.25">
      <c r="A91" s="100">
        <v>85</v>
      </c>
      <c r="B91" s="101" t="s">
        <v>546</v>
      </c>
      <c r="C91" s="102">
        <f t="shared" si="1"/>
        <v>11</v>
      </c>
      <c r="D91" s="103">
        <v>8365</v>
      </c>
      <c r="E91" s="103">
        <v>15616.06</v>
      </c>
      <c r="F91" s="102">
        <v>9</v>
      </c>
      <c r="G91" s="102">
        <v>2</v>
      </c>
      <c r="H91" s="104">
        <v>0</v>
      </c>
    </row>
    <row r="92" spans="1:8" x14ac:dyDescent="0.25">
      <c r="A92" s="100">
        <v>86</v>
      </c>
      <c r="B92" s="101" t="s">
        <v>547</v>
      </c>
      <c r="C92" s="102">
        <f t="shared" si="1"/>
        <v>109</v>
      </c>
      <c r="D92" s="103">
        <v>9672.9599999999991</v>
      </c>
      <c r="E92" s="103">
        <v>11665.44</v>
      </c>
      <c r="F92" s="102">
        <v>107</v>
      </c>
      <c r="G92" s="102">
        <v>2</v>
      </c>
      <c r="H92" s="104">
        <v>0</v>
      </c>
    </row>
    <row r="93" spans="1:8" x14ac:dyDescent="0.25">
      <c r="A93" s="100">
        <v>87</v>
      </c>
      <c r="B93" s="101" t="s">
        <v>548</v>
      </c>
      <c r="C93" s="102">
        <f t="shared" si="1"/>
        <v>43</v>
      </c>
      <c r="D93" s="103">
        <v>8365</v>
      </c>
      <c r="E93" s="103">
        <v>15032.82</v>
      </c>
      <c r="F93" s="102">
        <v>33</v>
      </c>
      <c r="G93" s="102">
        <v>10</v>
      </c>
      <c r="H93" s="104">
        <v>0</v>
      </c>
    </row>
    <row r="94" spans="1:8" x14ac:dyDescent="0.25">
      <c r="A94" s="100">
        <v>88</v>
      </c>
      <c r="B94" s="101" t="s">
        <v>549</v>
      </c>
      <c r="C94" s="102">
        <f t="shared" si="1"/>
        <v>65</v>
      </c>
      <c r="D94" s="103">
        <v>7468</v>
      </c>
      <c r="E94" s="103">
        <v>35000</v>
      </c>
      <c r="F94" s="102">
        <v>0</v>
      </c>
      <c r="G94" s="102">
        <v>35</v>
      </c>
      <c r="H94" s="104">
        <v>30</v>
      </c>
    </row>
    <row r="95" spans="1:8" x14ac:dyDescent="0.25">
      <c r="A95" s="100">
        <v>89</v>
      </c>
      <c r="B95" s="101" t="s">
        <v>550</v>
      </c>
      <c r="C95" s="102">
        <f t="shared" si="1"/>
        <v>63</v>
      </c>
      <c r="D95" s="103">
        <v>13643.7</v>
      </c>
      <c r="E95" s="103">
        <v>27000</v>
      </c>
      <c r="F95" s="102">
        <v>0</v>
      </c>
      <c r="G95" s="102">
        <v>33</v>
      </c>
      <c r="H95" s="104">
        <v>30</v>
      </c>
    </row>
    <row r="96" spans="1:8" x14ac:dyDescent="0.25">
      <c r="A96" s="100">
        <v>90</v>
      </c>
      <c r="B96" s="101" t="s">
        <v>551</v>
      </c>
      <c r="C96" s="102">
        <f t="shared" si="1"/>
        <v>1</v>
      </c>
      <c r="D96" s="103">
        <v>17000</v>
      </c>
      <c r="E96" s="103">
        <v>17000</v>
      </c>
      <c r="F96" s="102">
        <v>0</v>
      </c>
      <c r="G96" s="102">
        <v>1</v>
      </c>
      <c r="H96" s="104">
        <v>0</v>
      </c>
    </row>
    <row r="97" spans="1:8" x14ac:dyDescent="0.25">
      <c r="A97" s="100">
        <v>91</v>
      </c>
      <c r="B97" s="101" t="s">
        <v>552</v>
      </c>
      <c r="C97" s="102">
        <f t="shared" si="1"/>
        <v>8</v>
      </c>
      <c r="D97" s="103">
        <v>10770.18</v>
      </c>
      <c r="E97" s="103">
        <v>13768.32</v>
      </c>
      <c r="F97" s="102">
        <v>7</v>
      </c>
      <c r="G97" s="102">
        <v>1</v>
      </c>
      <c r="H97" s="104">
        <v>0</v>
      </c>
    </row>
    <row r="98" spans="1:8" x14ac:dyDescent="0.25">
      <c r="A98" s="100">
        <v>92</v>
      </c>
      <c r="B98" s="101" t="s">
        <v>553</v>
      </c>
      <c r="C98" s="102">
        <f t="shared" si="1"/>
        <v>25</v>
      </c>
      <c r="D98" s="103">
        <v>15000</v>
      </c>
      <c r="E98" s="103">
        <v>15000</v>
      </c>
      <c r="F98" s="102">
        <v>0</v>
      </c>
      <c r="G98" s="102">
        <v>25</v>
      </c>
      <c r="H98" s="104">
        <v>0</v>
      </c>
    </row>
    <row r="99" spans="1:8" x14ac:dyDescent="0.25">
      <c r="A99" s="100">
        <v>93</v>
      </c>
      <c r="B99" s="101" t="s">
        <v>554</v>
      </c>
      <c r="C99" s="102">
        <f t="shared" si="1"/>
        <v>27</v>
      </c>
      <c r="D99" s="103">
        <v>8365</v>
      </c>
      <c r="E99" s="103">
        <v>10258.620000000001</v>
      </c>
      <c r="F99" s="102">
        <v>17</v>
      </c>
      <c r="G99" s="102">
        <v>6</v>
      </c>
      <c r="H99" s="104">
        <v>4</v>
      </c>
    </row>
    <row r="100" spans="1:8" x14ac:dyDescent="0.25">
      <c r="A100" s="100">
        <v>94</v>
      </c>
      <c r="B100" s="101" t="s">
        <v>555</v>
      </c>
      <c r="C100" s="102">
        <f t="shared" si="1"/>
        <v>13</v>
      </c>
      <c r="D100" s="103">
        <v>10000</v>
      </c>
      <c r="E100" s="103">
        <v>27000</v>
      </c>
      <c r="F100" s="102">
        <v>0</v>
      </c>
      <c r="G100" s="102">
        <v>8</v>
      </c>
      <c r="H100" s="104">
        <v>5</v>
      </c>
    </row>
    <row r="101" spans="1:8" x14ac:dyDescent="0.25">
      <c r="A101" s="100">
        <v>95</v>
      </c>
      <c r="B101" s="101" t="s">
        <v>556</v>
      </c>
      <c r="C101" s="102">
        <f t="shared" si="1"/>
        <v>3</v>
      </c>
      <c r="D101" s="103">
        <v>18000</v>
      </c>
      <c r="E101" s="103">
        <v>20000.099999999999</v>
      </c>
      <c r="F101" s="102">
        <v>0</v>
      </c>
      <c r="G101" s="102">
        <v>3</v>
      </c>
      <c r="H101" s="104">
        <v>0</v>
      </c>
    </row>
    <row r="102" spans="1:8" x14ac:dyDescent="0.25">
      <c r="A102" s="100">
        <v>96</v>
      </c>
      <c r="B102" s="101" t="s">
        <v>557</v>
      </c>
      <c r="C102" s="102">
        <f t="shared" si="1"/>
        <v>8</v>
      </c>
      <c r="D102" s="103">
        <v>17000</v>
      </c>
      <c r="E102" s="103">
        <v>22000</v>
      </c>
      <c r="F102" s="102">
        <v>0</v>
      </c>
      <c r="G102" s="102">
        <v>5</v>
      </c>
      <c r="H102" s="104">
        <v>3</v>
      </c>
    </row>
    <row r="103" spans="1:8" x14ac:dyDescent="0.25">
      <c r="A103" s="100">
        <v>97</v>
      </c>
      <c r="B103" s="101" t="s">
        <v>558</v>
      </c>
      <c r="C103" s="102">
        <f t="shared" si="1"/>
        <v>37</v>
      </c>
      <c r="D103" s="103">
        <v>10000.24</v>
      </c>
      <c r="E103" s="103">
        <v>38450.86</v>
      </c>
      <c r="F103" s="102">
        <v>33</v>
      </c>
      <c r="G103" s="102">
        <v>4</v>
      </c>
      <c r="H103" s="104">
        <v>0</v>
      </c>
    </row>
    <row r="104" spans="1:8" x14ac:dyDescent="0.25">
      <c r="A104" s="100">
        <v>98</v>
      </c>
      <c r="B104" s="101" t="s">
        <v>559</v>
      </c>
      <c r="C104" s="102">
        <f t="shared" si="1"/>
        <v>51</v>
      </c>
      <c r="D104" s="103">
        <v>9065.8799999999992</v>
      </c>
      <c r="E104" s="103">
        <v>15640.08</v>
      </c>
      <c r="F104" s="102">
        <v>42</v>
      </c>
      <c r="G104" s="102">
        <v>9</v>
      </c>
      <c r="H104" s="104">
        <v>0</v>
      </c>
    </row>
    <row r="105" spans="1:8" x14ac:dyDescent="0.25">
      <c r="A105" s="100">
        <v>99</v>
      </c>
      <c r="B105" s="101" t="s">
        <v>560</v>
      </c>
      <c r="C105" s="102">
        <f t="shared" si="1"/>
        <v>366</v>
      </c>
      <c r="D105" s="103">
        <v>8689.44</v>
      </c>
      <c r="E105" s="103">
        <v>16868.32</v>
      </c>
      <c r="F105" s="102">
        <v>334</v>
      </c>
      <c r="G105" s="102">
        <v>32</v>
      </c>
      <c r="H105" s="104">
        <v>0</v>
      </c>
    </row>
    <row r="106" spans="1:8" x14ac:dyDescent="0.25">
      <c r="A106" s="100">
        <v>100</v>
      </c>
      <c r="B106" s="101" t="s">
        <v>561</v>
      </c>
      <c r="C106" s="102">
        <f t="shared" si="1"/>
        <v>132</v>
      </c>
      <c r="D106" s="103">
        <v>22000</v>
      </c>
      <c r="E106" s="103">
        <v>22000</v>
      </c>
      <c r="F106" s="102">
        <v>0</v>
      </c>
      <c r="G106" s="102">
        <v>124</v>
      </c>
      <c r="H106" s="104">
        <v>8</v>
      </c>
    </row>
    <row r="107" spans="1:8" x14ac:dyDescent="0.25">
      <c r="A107" s="100">
        <v>101</v>
      </c>
      <c r="B107" s="101" t="s">
        <v>562</v>
      </c>
      <c r="C107" s="102">
        <f t="shared" si="1"/>
        <v>1</v>
      </c>
      <c r="D107" s="103">
        <v>18000</v>
      </c>
      <c r="E107" s="103">
        <v>18000</v>
      </c>
      <c r="F107" s="102">
        <v>0</v>
      </c>
      <c r="G107" s="102">
        <v>1</v>
      </c>
      <c r="H107" s="104">
        <v>0</v>
      </c>
    </row>
    <row r="108" spans="1:8" x14ac:dyDescent="0.25">
      <c r="A108" s="100">
        <v>102</v>
      </c>
      <c r="B108" s="101" t="s">
        <v>563</v>
      </c>
      <c r="C108" s="102">
        <f t="shared" si="1"/>
        <v>138</v>
      </c>
      <c r="D108" s="103">
        <v>13124.2</v>
      </c>
      <c r="E108" s="103">
        <v>22000</v>
      </c>
      <c r="F108" s="102">
        <v>7</v>
      </c>
      <c r="G108" s="102">
        <v>120</v>
      </c>
      <c r="H108" s="104">
        <v>11</v>
      </c>
    </row>
    <row r="109" spans="1:8" x14ac:dyDescent="0.25">
      <c r="A109" s="100">
        <v>103</v>
      </c>
      <c r="B109" s="101" t="s">
        <v>564</v>
      </c>
      <c r="C109" s="102">
        <f t="shared" si="1"/>
        <v>9</v>
      </c>
      <c r="D109" s="103">
        <v>8786.2800000000007</v>
      </c>
      <c r="E109" s="103">
        <v>12866.06</v>
      </c>
      <c r="F109" s="102">
        <v>6</v>
      </c>
      <c r="G109" s="102">
        <v>3</v>
      </c>
      <c r="H109" s="104">
        <v>0</v>
      </c>
    </row>
    <row r="110" spans="1:8" x14ac:dyDescent="0.25">
      <c r="A110" s="100">
        <v>104</v>
      </c>
      <c r="B110" s="101" t="s">
        <v>565</v>
      </c>
      <c r="C110" s="102">
        <f t="shared" si="1"/>
        <v>2</v>
      </c>
      <c r="D110" s="103">
        <v>12000</v>
      </c>
      <c r="E110" s="103">
        <v>12000</v>
      </c>
      <c r="F110" s="102">
        <v>0</v>
      </c>
      <c r="G110" s="102">
        <v>2</v>
      </c>
      <c r="H110" s="104">
        <v>0</v>
      </c>
    </row>
    <row r="111" spans="1:8" x14ac:dyDescent="0.25">
      <c r="A111" s="100">
        <v>105</v>
      </c>
      <c r="B111" s="101" t="s">
        <v>566</v>
      </c>
      <c r="C111" s="102">
        <f t="shared" si="1"/>
        <v>1</v>
      </c>
      <c r="D111" s="103">
        <v>10000</v>
      </c>
      <c r="E111" s="103">
        <v>10000</v>
      </c>
      <c r="F111" s="102">
        <v>1</v>
      </c>
      <c r="G111" s="102">
        <v>0</v>
      </c>
      <c r="H111" s="104">
        <v>0</v>
      </c>
    </row>
    <row r="112" spans="1:8" x14ac:dyDescent="0.25">
      <c r="A112" s="100">
        <v>106</v>
      </c>
      <c r="B112" s="101" t="s">
        <v>567</v>
      </c>
      <c r="C112" s="102">
        <f t="shared" si="1"/>
        <v>19</v>
      </c>
      <c r="D112" s="103">
        <v>10000</v>
      </c>
      <c r="E112" s="103">
        <v>10077.700000000001</v>
      </c>
      <c r="F112" s="102">
        <v>19</v>
      </c>
      <c r="G112" s="102">
        <v>0</v>
      </c>
      <c r="H112" s="104">
        <v>0</v>
      </c>
    </row>
    <row r="113" spans="1:8" x14ac:dyDescent="0.25">
      <c r="A113" s="100">
        <v>107</v>
      </c>
      <c r="B113" s="101" t="s">
        <v>568</v>
      </c>
      <c r="C113" s="102">
        <f t="shared" si="1"/>
        <v>6</v>
      </c>
      <c r="D113" s="103">
        <v>10000</v>
      </c>
      <c r="E113" s="103">
        <v>10000</v>
      </c>
      <c r="F113" s="102">
        <v>5</v>
      </c>
      <c r="G113" s="102">
        <v>1</v>
      </c>
      <c r="H113" s="104">
        <v>0</v>
      </c>
    </row>
    <row r="114" spans="1:8" x14ac:dyDescent="0.25">
      <c r="A114" s="100">
        <v>108</v>
      </c>
      <c r="B114" s="101" t="s">
        <v>569</v>
      </c>
      <c r="C114" s="102">
        <f t="shared" si="1"/>
        <v>1</v>
      </c>
      <c r="D114" s="103">
        <v>20000</v>
      </c>
      <c r="E114" s="103">
        <v>20000</v>
      </c>
      <c r="F114" s="102">
        <v>0</v>
      </c>
      <c r="G114" s="102">
        <v>1</v>
      </c>
      <c r="H114" s="104">
        <v>0</v>
      </c>
    </row>
    <row r="115" spans="1:8" x14ac:dyDescent="0.25">
      <c r="A115" s="100">
        <v>109</v>
      </c>
      <c r="B115" s="101" t="s">
        <v>570</v>
      </c>
      <c r="C115" s="102">
        <f t="shared" si="1"/>
        <v>1</v>
      </c>
      <c r="D115" s="103">
        <v>20000</v>
      </c>
      <c r="E115" s="103">
        <v>20000</v>
      </c>
      <c r="F115" s="102">
        <v>0</v>
      </c>
      <c r="G115" s="102">
        <v>1</v>
      </c>
      <c r="H115" s="104">
        <v>0</v>
      </c>
    </row>
    <row r="116" spans="1:8" x14ac:dyDescent="0.25">
      <c r="A116" s="100">
        <v>110</v>
      </c>
      <c r="B116" s="101" t="s">
        <v>571</v>
      </c>
      <c r="C116" s="102">
        <f t="shared" si="1"/>
        <v>1</v>
      </c>
      <c r="D116" s="103">
        <v>7468</v>
      </c>
      <c r="E116" s="103">
        <v>7468</v>
      </c>
      <c r="F116" s="102">
        <v>0</v>
      </c>
      <c r="G116" s="102">
        <v>0</v>
      </c>
      <c r="H116" s="104">
        <v>1</v>
      </c>
    </row>
    <row r="117" spans="1:8" x14ac:dyDescent="0.25">
      <c r="A117" s="100">
        <v>111</v>
      </c>
      <c r="B117" s="101" t="s">
        <v>572</v>
      </c>
      <c r="C117" s="102">
        <f t="shared" si="1"/>
        <v>1</v>
      </c>
      <c r="D117" s="103">
        <v>155076.1</v>
      </c>
      <c r="E117" s="103">
        <v>155076.1</v>
      </c>
      <c r="F117" s="102">
        <v>0</v>
      </c>
      <c r="G117" s="102">
        <v>1</v>
      </c>
      <c r="H117" s="104">
        <v>0</v>
      </c>
    </row>
    <row r="118" spans="1:8" x14ac:dyDescent="0.25">
      <c r="A118" s="100">
        <v>112</v>
      </c>
      <c r="B118" s="101" t="s">
        <v>573</v>
      </c>
      <c r="C118" s="102">
        <f t="shared" si="1"/>
        <v>1</v>
      </c>
      <c r="D118" s="103">
        <v>41011.199999999997</v>
      </c>
      <c r="E118" s="103">
        <v>41011.199999999997</v>
      </c>
      <c r="F118" s="102">
        <v>0</v>
      </c>
      <c r="G118" s="102">
        <v>1</v>
      </c>
      <c r="H118" s="104">
        <v>0</v>
      </c>
    </row>
    <row r="119" spans="1:8" x14ac:dyDescent="0.25">
      <c r="A119" s="100">
        <v>113</v>
      </c>
      <c r="B119" s="101" t="s">
        <v>574</v>
      </c>
      <c r="C119" s="102">
        <f t="shared" si="1"/>
        <v>8</v>
      </c>
      <c r="D119" s="103">
        <v>11966</v>
      </c>
      <c r="E119" s="103">
        <v>24647.040000000001</v>
      </c>
      <c r="F119" s="102">
        <v>7</v>
      </c>
      <c r="G119" s="102">
        <v>1</v>
      </c>
      <c r="H119" s="104">
        <v>0</v>
      </c>
    </row>
    <row r="120" spans="1:8" x14ac:dyDescent="0.25">
      <c r="A120" s="100">
        <v>114</v>
      </c>
      <c r="B120" s="101" t="s">
        <v>575</v>
      </c>
      <c r="C120" s="102">
        <f t="shared" si="1"/>
        <v>6</v>
      </c>
      <c r="D120" s="103">
        <v>8365</v>
      </c>
      <c r="E120" s="103">
        <v>12984.22</v>
      </c>
      <c r="F120" s="102">
        <v>5</v>
      </c>
      <c r="G120" s="102">
        <v>1</v>
      </c>
      <c r="H120" s="104">
        <v>0</v>
      </c>
    </row>
    <row r="121" spans="1:8" x14ac:dyDescent="0.25">
      <c r="A121" s="100">
        <v>115</v>
      </c>
      <c r="B121" s="101" t="s">
        <v>576</v>
      </c>
      <c r="C121" s="102">
        <f t="shared" si="1"/>
        <v>1</v>
      </c>
      <c r="D121" s="103">
        <v>15000</v>
      </c>
      <c r="E121" s="103">
        <v>15000</v>
      </c>
      <c r="F121" s="102">
        <v>0</v>
      </c>
      <c r="G121" s="102">
        <v>1</v>
      </c>
      <c r="H121" s="104">
        <v>0</v>
      </c>
    </row>
    <row r="122" spans="1:8" x14ac:dyDescent="0.25">
      <c r="A122" s="100">
        <v>116</v>
      </c>
      <c r="B122" s="101" t="s">
        <v>577</v>
      </c>
      <c r="C122" s="102">
        <f t="shared" si="1"/>
        <v>121</v>
      </c>
      <c r="D122" s="103">
        <v>7468</v>
      </c>
      <c r="E122" s="103">
        <v>23000</v>
      </c>
      <c r="F122" s="102">
        <v>61</v>
      </c>
      <c r="G122" s="102">
        <v>38</v>
      </c>
      <c r="H122" s="104">
        <v>22</v>
      </c>
    </row>
    <row r="123" spans="1:8" x14ac:dyDescent="0.25">
      <c r="A123" s="100">
        <v>117</v>
      </c>
      <c r="B123" s="101" t="s">
        <v>578</v>
      </c>
      <c r="C123" s="102">
        <f t="shared" si="1"/>
        <v>7</v>
      </c>
      <c r="D123" s="103">
        <v>17019.16</v>
      </c>
      <c r="E123" s="103">
        <v>20000</v>
      </c>
      <c r="F123" s="102">
        <v>2</v>
      </c>
      <c r="G123" s="102">
        <v>4</v>
      </c>
      <c r="H123" s="104">
        <v>1</v>
      </c>
    </row>
    <row r="124" spans="1:8" x14ac:dyDescent="0.25">
      <c r="A124" s="100">
        <v>118</v>
      </c>
      <c r="B124" s="101" t="s">
        <v>579</v>
      </c>
      <c r="C124" s="102">
        <f t="shared" si="1"/>
        <v>39</v>
      </c>
      <c r="D124" s="103">
        <v>11747.96</v>
      </c>
      <c r="E124" s="103">
        <v>22000</v>
      </c>
      <c r="F124" s="102">
        <v>4</v>
      </c>
      <c r="G124" s="102">
        <v>28</v>
      </c>
      <c r="H124" s="104">
        <v>7</v>
      </c>
    </row>
    <row r="125" spans="1:8" x14ac:dyDescent="0.25">
      <c r="A125" s="100">
        <v>119</v>
      </c>
      <c r="B125" s="101" t="s">
        <v>580</v>
      </c>
      <c r="C125" s="102">
        <f t="shared" si="1"/>
        <v>12</v>
      </c>
      <c r="D125" s="103">
        <v>14000</v>
      </c>
      <c r="E125" s="103">
        <v>19000</v>
      </c>
      <c r="F125" s="102">
        <v>3</v>
      </c>
      <c r="G125" s="102">
        <v>7</v>
      </c>
      <c r="H125" s="104">
        <v>2</v>
      </c>
    </row>
    <row r="126" spans="1:8" x14ac:dyDescent="0.25">
      <c r="A126" s="100">
        <v>120</v>
      </c>
      <c r="B126" s="101" t="s">
        <v>581</v>
      </c>
      <c r="C126" s="102">
        <f t="shared" si="1"/>
        <v>1</v>
      </c>
      <c r="D126" s="103">
        <v>25000</v>
      </c>
      <c r="E126" s="103">
        <v>25000</v>
      </c>
      <c r="F126" s="102">
        <v>0</v>
      </c>
      <c r="G126" s="102">
        <v>1</v>
      </c>
      <c r="H126" s="104">
        <v>0</v>
      </c>
    </row>
    <row r="127" spans="1:8" x14ac:dyDescent="0.25">
      <c r="A127" s="100">
        <v>121</v>
      </c>
      <c r="B127" s="101" t="s">
        <v>582</v>
      </c>
      <c r="C127" s="102">
        <f t="shared" si="1"/>
        <v>2</v>
      </c>
      <c r="D127" s="103">
        <v>12964.7</v>
      </c>
      <c r="E127" s="103">
        <v>13101.14</v>
      </c>
      <c r="F127" s="102">
        <v>2</v>
      </c>
      <c r="G127" s="102">
        <v>0</v>
      </c>
      <c r="H127" s="104">
        <v>0</v>
      </c>
    </row>
    <row r="128" spans="1:8" x14ac:dyDescent="0.25">
      <c r="A128" s="100">
        <v>122</v>
      </c>
      <c r="B128" s="101" t="s">
        <v>583</v>
      </c>
      <c r="C128" s="102">
        <f t="shared" si="1"/>
        <v>27</v>
      </c>
      <c r="D128" s="103">
        <v>10000</v>
      </c>
      <c r="E128" s="103">
        <v>15989.22</v>
      </c>
      <c r="F128" s="102">
        <v>18</v>
      </c>
      <c r="G128" s="102">
        <v>9</v>
      </c>
      <c r="H128" s="104">
        <v>0</v>
      </c>
    </row>
    <row r="129" spans="1:8" x14ac:dyDescent="0.25">
      <c r="A129" s="100">
        <v>123</v>
      </c>
      <c r="B129" s="101" t="s">
        <v>584</v>
      </c>
      <c r="C129" s="102">
        <f t="shared" si="1"/>
        <v>5</v>
      </c>
      <c r="D129" s="103">
        <v>9065.8799999999992</v>
      </c>
      <c r="E129" s="103">
        <v>10710.86</v>
      </c>
      <c r="F129" s="102">
        <v>5</v>
      </c>
      <c r="G129" s="102">
        <v>0</v>
      </c>
      <c r="H129" s="104">
        <v>0</v>
      </c>
    </row>
    <row r="130" spans="1:8" x14ac:dyDescent="0.25">
      <c r="A130" s="100">
        <v>124</v>
      </c>
      <c r="B130" s="101" t="s">
        <v>585</v>
      </c>
      <c r="C130" s="102">
        <f t="shared" si="1"/>
        <v>28</v>
      </c>
      <c r="D130" s="103">
        <v>62030.080000000002</v>
      </c>
      <c r="E130" s="103">
        <v>62030.080000000002</v>
      </c>
      <c r="F130" s="102">
        <v>0</v>
      </c>
      <c r="G130" s="102">
        <v>28</v>
      </c>
      <c r="H130" s="104">
        <v>0</v>
      </c>
    </row>
    <row r="131" spans="1:8" x14ac:dyDescent="0.25">
      <c r="A131" s="100">
        <v>125</v>
      </c>
      <c r="B131" s="101" t="s">
        <v>586</v>
      </c>
      <c r="C131" s="102">
        <f t="shared" si="1"/>
        <v>9</v>
      </c>
      <c r="D131" s="103">
        <v>9034.2000000000007</v>
      </c>
      <c r="E131" s="103">
        <v>10822</v>
      </c>
      <c r="F131" s="102">
        <v>8</v>
      </c>
      <c r="G131" s="102">
        <v>1</v>
      </c>
      <c r="H131" s="104">
        <v>0</v>
      </c>
    </row>
    <row r="132" spans="1:8" x14ac:dyDescent="0.25">
      <c r="A132" s="100">
        <v>126</v>
      </c>
      <c r="B132" s="101" t="s">
        <v>587</v>
      </c>
      <c r="C132" s="102">
        <f t="shared" si="1"/>
        <v>1</v>
      </c>
      <c r="D132" s="103">
        <v>28000</v>
      </c>
      <c r="E132" s="103">
        <v>28000</v>
      </c>
      <c r="F132" s="102">
        <v>0</v>
      </c>
      <c r="G132" s="102">
        <v>1</v>
      </c>
      <c r="H132" s="104">
        <v>0</v>
      </c>
    </row>
    <row r="133" spans="1:8" x14ac:dyDescent="0.25">
      <c r="A133" s="100">
        <v>127</v>
      </c>
      <c r="B133" s="101" t="s">
        <v>588</v>
      </c>
      <c r="C133" s="102">
        <f t="shared" si="1"/>
        <v>25</v>
      </c>
      <c r="D133" s="103">
        <v>11418.04</v>
      </c>
      <c r="E133" s="103">
        <v>27593.86</v>
      </c>
      <c r="F133" s="102">
        <v>11</v>
      </c>
      <c r="G133" s="102">
        <v>14</v>
      </c>
      <c r="H133" s="104">
        <v>0</v>
      </c>
    </row>
    <row r="134" spans="1:8" x14ac:dyDescent="0.25">
      <c r="A134" s="100">
        <v>128</v>
      </c>
      <c r="B134" s="101" t="s">
        <v>589</v>
      </c>
      <c r="C134" s="102">
        <f t="shared" si="1"/>
        <v>1</v>
      </c>
      <c r="D134" s="103">
        <v>17343.48</v>
      </c>
      <c r="E134" s="103">
        <v>17343.48</v>
      </c>
      <c r="F134" s="102">
        <v>1</v>
      </c>
      <c r="G134" s="102">
        <v>0</v>
      </c>
      <c r="H134" s="104">
        <v>0</v>
      </c>
    </row>
    <row r="135" spans="1:8" x14ac:dyDescent="0.25">
      <c r="A135" s="100">
        <v>129</v>
      </c>
      <c r="B135" s="101" t="s">
        <v>590</v>
      </c>
      <c r="C135" s="102">
        <f t="shared" si="1"/>
        <v>97</v>
      </c>
      <c r="D135" s="103">
        <v>9082.06</v>
      </c>
      <c r="E135" s="103">
        <v>22265.34</v>
      </c>
      <c r="F135" s="102">
        <v>92</v>
      </c>
      <c r="G135" s="102">
        <v>5</v>
      </c>
      <c r="H135" s="104">
        <v>0</v>
      </c>
    </row>
    <row r="136" spans="1:8" x14ac:dyDescent="0.25">
      <c r="A136" s="100">
        <v>130</v>
      </c>
      <c r="B136" s="101" t="s">
        <v>591</v>
      </c>
      <c r="C136" s="102">
        <f t="shared" ref="C136:C162" si="2">F136+G136+H136</f>
        <v>11</v>
      </c>
      <c r="D136" s="103">
        <v>85500</v>
      </c>
      <c r="E136" s="103">
        <v>90000</v>
      </c>
      <c r="F136" s="102">
        <v>0</v>
      </c>
      <c r="G136" s="102">
        <v>11</v>
      </c>
      <c r="H136" s="104">
        <v>0</v>
      </c>
    </row>
    <row r="137" spans="1:8" x14ac:dyDescent="0.25">
      <c r="A137" s="100">
        <v>131</v>
      </c>
      <c r="B137" s="101" t="s">
        <v>592</v>
      </c>
      <c r="C137" s="102">
        <f t="shared" si="2"/>
        <v>8</v>
      </c>
      <c r="D137" s="103">
        <v>17000</v>
      </c>
      <c r="E137" s="103">
        <v>17000</v>
      </c>
      <c r="F137" s="102">
        <v>0</v>
      </c>
      <c r="G137" s="102">
        <v>6</v>
      </c>
      <c r="H137" s="104">
        <v>2</v>
      </c>
    </row>
    <row r="138" spans="1:8" x14ac:dyDescent="0.25">
      <c r="A138" s="100">
        <v>132</v>
      </c>
      <c r="B138" s="101" t="s">
        <v>593</v>
      </c>
      <c r="C138" s="102">
        <f t="shared" si="2"/>
        <v>1</v>
      </c>
      <c r="D138" s="103">
        <v>72396.479999999996</v>
      </c>
      <c r="E138" s="103">
        <v>72396.479999999996</v>
      </c>
      <c r="F138" s="102">
        <v>1</v>
      </c>
      <c r="G138" s="102">
        <v>0</v>
      </c>
      <c r="H138" s="104">
        <v>0</v>
      </c>
    </row>
    <row r="139" spans="1:8" x14ac:dyDescent="0.25">
      <c r="A139" s="100">
        <v>133</v>
      </c>
      <c r="B139" s="101" t="s">
        <v>594</v>
      </c>
      <c r="C139" s="102">
        <f t="shared" si="2"/>
        <v>6</v>
      </c>
      <c r="D139" s="103">
        <v>22750.799999999999</v>
      </c>
      <c r="E139" s="103">
        <v>53090.68</v>
      </c>
      <c r="F139" s="102">
        <v>6</v>
      </c>
      <c r="G139" s="102">
        <v>0</v>
      </c>
      <c r="H139" s="104">
        <v>0</v>
      </c>
    </row>
    <row r="140" spans="1:8" x14ac:dyDescent="0.25">
      <c r="A140" s="100">
        <v>134</v>
      </c>
      <c r="B140" s="101" t="s">
        <v>595</v>
      </c>
      <c r="C140" s="102">
        <f t="shared" si="2"/>
        <v>1</v>
      </c>
      <c r="D140" s="103">
        <v>25000</v>
      </c>
      <c r="E140" s="103">
        <v>25000</v>
      </c>
      <c r="F140" s="102">
        <v>0</v>
      </c>
      <c r="G140" s="102">
        <v>1</v>
      </c>
      <c r="H140" s="104">
        <v>0</v>
      </c>
    </row>
    <row r="141" spans="1:8" x14ac:dyDescent="0.25">
      <c r="A141" s="100">
        <v>135</v>
      </c>
      <c r="B141" s="101" t="s">
        <v>596</v>
      </c>
      <c r="C141" s="102">
        <f t="shared" si="2"/>
        <v>81</v>
      </c>
      <c r="D141" s="103">
        <v>10000</v>
      </c>
      <c r="E141" s="103">
        <v>10000</v>
      </c>
      <c r="F141" s="102">
        <v>0</v>
      </c>
      <c r="G141" s="102">
        <v>80</v>
      </c>
      <c r="H141" s="104">
        <v>1</v>
      </c>
    </row>
    <row r="142" spans="1:8" x14ac:dyDescent="0.25">
      <c r="A142" s="100">
        <v>136</v>
      </c>
      <c r="B142" s="101" t="s">
        <v>597</v>
      </c>
      <c r="C142" s="102">
        <f t="shared" si="2"/>
        <v>2</v>
      </c>
      <c r="D142" s="103">
        <v>74436.100000000006</v>
      </c>
      <c r="E142" s="103">
        <v>74436.100000000006</v>
      </c>
      <c r="F142" s="102">
        <v>0</v>
      </c>
      <c r="G142" s="102">
        <v>2</v>
      </c>
      <c r="H142" s="104">
        <v>0</v>
      </c>
    </row>
    <row r="143" spans="1:8" x14ac:dyDescent="0.25">
      <c r="A143" s="100">
        <v>137</v>
      </c>
      <c r="B143" s="101" t="s">
        <v>598</v>
      </c>
      <c r="C143" s="102">
        <f t="shared" si="2"/>
        <v>15</v>
      </c>
      <c r="D143" s="103">
        <v>8365</v>
      </c>
      <c r="E143" s="103">
        <v>11127.46</v>
      </c>
      <c r="F143" s="102">
        <v>13</v>
      </c>
      <c r="G143" s="102">
        <v>2</v>
      </c>
      <c r="H143" s="104">
        <v>0</v>
      </c>
    </row>
    <row r="144" spans="1:8" x14ac:dyDescent="0.25">
      <c r="A144" s="100">
        <v>138</v>
      </c>
      <c r="B144" s="101" t="s">
        <v>599</v>
      </c>
      <c r="C144" s="102">
        <f t="shared" si="2"/>
        <v>8</v>
      </c>
      <c r="D144" s="103">
        <v>14436.9</v>
      </c>
      <c r="E144" s="103">
        <v>18000</v>
      </c>
      <c r="F144" s="102">
        <v>3</v>
      </c>
      <c r="G144" s="102">
        <v>5</v>
      </c>
      <c r="H144" s="104">
        <v>0</v>
      </c>
    </row>
    <row r="145" spans="1:8" x14ac:dyDescent="0.25">
      <c r="A145" s="100">
        <v>139</v>
      </c>
      <c r="B145" s="101" t="s">
        <v>600</v>
      </c>
      <c r="C145" s="102">
        <f t="shared" si="2"/>
        <v>225</v>
      </c>
      <c r="D145" s="103">
        <v>8771.08</v>
      </c>
      <c r="E145" s="103">
        <v>36000</v>
      </c>
      <c r="F145" s="102">
        <v>19</v>
      </c>
      <c r="G145" s="102">
        <v>184</v>
      </c>
      <c r="H145" s="104">
        <v>22</v>
      </c>
    </row>
    <row r="146" spans="1:8" x14ac:dyDescent="0.25">
      <c r="A146" s="100">
        <v>140</v>
      </c>
      <c r="B146" s="101" t="s">
        <v>601</v>
      </c>
      <c r="C146" s="102">
        <f t="shared" si="2"/>
        <v>58</v>
      </c>
      <c r="D146" s="103">
        <v>8365</v>
      </c>
      <c r="E146" s="103">
        <v>18000</v>
      </c>
      <c r="F146" s="102">
        <v>38</v>
      </c>
      <c r="G146" s="102">
        <v>20</v>
      </c>
      <c r="H146" s="104">
        <v>0</v>
      </c>
    </row>
    <row r="147" spans="1:8" x14ac:dyDescent="0.25">
      <c r="A147" s="100">
        <v>141</v>
      </c>
      <c r="B147" s="101" t="s">
        <v>602</v>
      </c>
      <c r="C147" s="102">
        <f t="shared" si="2"/>
        <v>41</v>
      </c>
      <c r="D147" s="103">
        <v>14000</v>
      </c>
      <c r="E147" s="103">
        <v>15730.38</v>
      </c>
      <c r="F147" s="102">
        <v>5</v>
      </c>
      <c r="G147" s="102">
        <v>34</v>
      </c>
      <c r="H147" s="104">
        <v>2</v>
      </c>
    </row>
    <row r="148" spans="1:8" x14ac:dyDescent="0.25">
      <c r="A148" s="100">
        <v>142</v>
      </c>
      <c r="B148" s="101" t="s">
        <v>603</v>
      </c>
      <c r="C148" s="102">
        <f t="shared" si="2"/>
        <v>9</v>
      </c>
      <c r="D148" s="103">
        <v>12000</v>
      </c>
      <c r="E148" s="103">
        <v>12863.22</v>
      </c>
      <c r="F148" s="102">
        <v>7</v>
      </c>
      <c r="G148" s="102">
        <v>1</v>
      </c>
      <c r="H148" s="104">
        <v>1</v>
      </c>
    </row>
    <row r="149" spans="1:8" x14ac:dyDescent="0.25">
      <c r="A149" s="100">
        <v>143</v>
      </c>
      <c r="B149" s="101" t="s">
        <v>604</v>
      </c>
      <c r="C149" s="102">
        <f t="shared" si="2"/>
        <v>4</v>
      </c>
      <c r="D149" s="103">
        <v>10762.62</v>
      </c>
      <c r="E149" s="103">
        <v>15796.74</v>
      </c>
      <c r="F149" s="102">
        <v>4</v>
      </c>
      <c r="G149" s="102">
        <v>0</v>
      </c>
      <c r="H149" s="104">
        <v>0</v>
      </c>
    </row>
    <row r="150" spans="1:8" x14ac:dyDescent="0.25">
      <c r="A150" s="100">
        <v>144</v>
      </c>
      <c r="B150" s="101" t="s">
        <v>605</v>
      </c>
      <c r="C150" s="102">
        <f t="shared" si="2"/>
        <v>1</v>
      </c>
      <c r="D150" s="103">
        <v>90000</v>
      </c>
      <c r="E150" s="103">
        <v>90000</v>
      </c>
      <c r="F150" s="102">
        <v>0</v>
      </c>
      <c r="G150" s="102">
        <v>1</v>
      </c>
      <c r="H150" s="104">
        <v>0</v>
      </c>
    </row>
    <row r="151" spans="1:8" x14ac:dyDescent="0.25">
      <c r="A151" s="100">
        <v>145</v>
      </c>
      <c r="B151" s="101" t="s">
        <v>606</v>
      </c>
      <c r="C151" s="102">
        <f t="shared" si="2"/>
        <v>1</v>
      </c>
      <c r="D151" s="103">
        <v>62000</v>
      </c>
      <c r="E151" s="103">
        <v>62000</v>
      </c>
      <c r="F151" s="102">
        <v>0</v>
      </c>
      <c r="G151" s="102">
        <v>1</v>
      </c>
      <c r="H151" s="104">
        <v>0</v>
      </c>
    </row>
    <row r="152" spans="1:8" x14ac:dyDescent="0.25">
      <c r="A152" s="100">
        <v>146</v>
      </c>
      <c r="B152" s="101" t="s">
        <v>607</v>
      </c>
      <c r="C152" s="102">
        <f t="shared" si="2"/>
        <v>2</v>
      </c>
      <c r="D152" s="103">
        <v>15000</v>
      </c>
      <c r="E152" s="103">
        <v>20000</v>
      </c>
      <c r="F152" s="102">
        <v>0</v>
      </c>
      <c r="G152" s="102">
        <v>2</v>
      </c>
      <c r="H152" s="104">
        <v>0</v>
      </c>
    </row>
    <row r="153" spans="1:8" x14ac:dyDescent="0.25">
      <c r="A153" s="100">
        <v>147</v>
      </c>
      <c r="B153" s="101" t="s">
        <v>608</v>
      </c>
      <c r="C153" s="102">
        <f t="shared" si="2"/>
        <v>1</v>
      </c>
      <c r="D153" s="103">
        <v>13713.54</v>
      </c>
      <c r="E153" s="103">
        <v>13713.54</v>
      </c>
      <c r="F153" s="102">
        <v>1</v>
      </c>
      <c r="G153" s="102">
        <v>0</v>
      </c>
      <c r="H153" s="104">
        <v>0</v>
      </c>
    </row>
    <row r="154" spans="1:8" x14ac:dyDescent="0.25">
      <c r="A154" s="100">
        <v>148</v>
      </c>
      <c r="B154" s="101" t="s">
        <v>609</v>
      </c>
      <c r="C154" s="102">
        <f t="shared" si="2"/>
        <v>47</v>
      </c>
      <c r="D154" s="105">
        <v>11771.9</v>
      </c>
      <c r="E154" s="105">
        <v>18000</v>
      </c>
      <c r="F154" s="102">
        <v>13</v>
      </c>
      <c r="G154" s="102">
        <v>31</v>
      </c>
      <c r="H154" s="104">
        <v>3</v>
      </c>
    </row>
    <row r="155" spans="1:8" x14ac:dyDescent="0.25">
      <c r="A155" s="100">
        <v>149</v>
      </c>
      <c r="B155" s="106" t="s">
        <v>610</v>
      </c>
      <c r="C155" s="107">
        <f t="shared" si="2"/>
        <v>3</v>
      </c>
      <c r="D155" s="108">
        <v>10000</v>
      </c>
      <c r="E155" s="108">
        <v>20000</v>
      </c>
      <c r="F155" s="107">
        <v>0</v>
      </c>
      <c r="G155" s="107">
        <v>1</v>
      </c>
      <c r="H155" s="109">
        <v>2</v>
      </c>
    </row>
    <row r="156" spans="1:8" x14ac:dyDescent="0.25">
      <c r="A156" s="100">
        <v>150</v>
      </c>
      <c r="B156" s="106" t="s">
        <v>611</v>
      </c>
      <c r="C156" s="107">
        <f t="shared" si="2"/>
        <v>10</v>
      </c>
      <c r="D156" s="108">
        <v>9887.68</v>
      </c>
      <c r="E156" s="108">
        <v>11188.78</v>
      </c>
      <c r="F156" s="107">
        <v>9</v>
      </c>
      <c r="G156" s="107">
        <v>1</v>
      </c>
      <c r="H156" s="109">
        <v>0</v>
      </c>
    </row>
    <row r="157" spans="1:8" x14ac:dyDescent="0.25">
      <c r="A157" s="100">
        <v>151</v>
      </c>
      <c r="B157" s="106" t="s">
        <v>612</v>
      </c>
      <c r="C157" s="107">
        <f t="shared" si="2"/>
        <v>4</v>
      </c>
      <c r="D157" s="108">
        <v>15000</v>
      </c>
      <c r="E157" s="108">
        <v>18500</v>
      </c>
      <c r="F157" s="107">
        <v>0</v>
      </c>
      <c r="G157" s="107">
        <v>4</v>
      </c>
      <c r="H157" s="109">
        <v>0</v>
      </c>
    </row>
    <row r="158" spans="1:8" x14ac:dyDescent="0.25">
      <c r="A158" s="100">
        <v>152</v>
      </c>
      <c r="B158" s="106" t="s">
        <v>613</v>
      </c>
      <c r="C158" s="107">
        <f t="shared" si="2"/>
        <v>3</v>
      </c>
      <c r="D158" s="108">
        <v>15000</v>
      </c>
      <c r="E158" s="108">
        <v>15000</v>
      </c>
      <c r="F158" s="107">
        <v>0</v>
      </c>
      <c r="G158" s="107">
        <v>2</v>
      </c>
      <c r="H158" s="109">
        <v>1</v>
      </c>
    </row>
    <row r="159" spans="1:8" x14ac:dyDescent="0.25">
      <c r="A159" s="100">
        <v>153</v>
      </c>
      <c r="B159" s="106" t="s">
        <v>614</v>
      </c>
      <c r="C159" s="107">
        <f t="shared" si="2"/>
        <v>7</v>
      </c>
      <c r="D159" s="108">
        <v>7468</v>
      </c>
      <c r="E159" s="108">
        <v>18000</v>
      </c>
      <c r="F159" s="107">
        <v>0</v>
      </c>
      <c r="G159" s="107">
        <v>6</v>
      </c>
      <c r="H159" s="109">
        <v>1</v>
      </c>
    </row>
    <row r="160" spans="1:8" x14ac:dyDescent="0.25">
      <c r="A160" s="100">
        <v>154</v>
      </c>
      <c r="B160" s="106" t="s">
        <v>615</v>
      </c>
      <c r="C160" s="107">
        <f t="shared" si="2"/>
        <v>115</v>
      </c>
      <c r="D160" s="108">
        <v>7468</v>
      </c>
      <c r="E160" s="108">
        <v>13318.12</v>
      </c>
      <c r="F160" s="107">
        <v>91</v>
      </c>
      <c r="G160" s="107">
        <v>22</v>
      </c>
      <c r="H160" s="109">
        <v>2</v>
      </c>
    </row>
    <row r="161" spans="1:8" x14ac:dyDescent="0.25">
      <c r="A161" s="100">
        <v>155</v>
      </c>
      <c r="B161" s="106" t="s">
        <v>616</v>
      </c>
      <c r="C161" s="107">
        <f t="shared" si="2"/>
        <v>1</v>
      </c>
      <c r="D161" s="108">
        <v>20000</v>
      </c>
      <c r="E161" s="108">
        <v>20000</v>
      </c>
      <c r="F161" s="107">
        <v>0</v>
      </c>
      <c r="G161" s="107">
        <v>1</v>
      </c>
      <c r="H161" s="109">
        <v>0</v>
      </c>
    </row>
    <row r="162" spans="1:8" ht="15.75" thickBot="1" x14ac:dyDescent="0.3">
      <c r="A162" s="110">
        <v>156</v>
      </c>
      <c r="B162" s="111" t="s">
        <v>617</v>
      </c>
      <c r="C162" s="112">
        <f t="shared" si="2"/>
        <v>1</v>
      </c>
      <c r="D162" s="113">
        <v>8365</v>
      </c>
      <c r="E162" s="113">
        <v>8365</v>
      </c>
      <c r="F162" s="112">
        <v>0</v>
      </c>
      <c r="G162" s="112">
        <v>1</v>
      </c>
      <c r="H162" s="114">
        <v>0</v>
      </c>
    </row>
    <row r="163" spans="1:8" x14ac:dyDescent="0.25">
      <c r="A163" s="115"/>
      <c r="B163" s="115"/>
      <c r="C163" s="115"/>
      <c r="D163" s="115"/>
      <c r="E163" s="115"/>
      <c r="F163" s="115"/>
      <c r="G163" s="115"/>
      <c r="H163" s="115"/>
    </row>
    <row r="164" spans="1:8" x14ac:dyDescent="0.25">
      <c r="A164" s="116" t="s">
        <v>618</v>
      </c>
      <c r="B164" s="116"/>
      <c r="C164" s="116"/>
      <c r="D164" s="116"/>
      <c r="E164" s="116"/>
      <c r="F164" s="116"/>
      <c r="G164" s="116"/>
      <c r="H164" s="116"/>
    </row>
    <row r="165" spans="1:8" x14ac:dyDescent="0.25">
      <c r="A165" s="117" t="s">
        <v>619</v>
      </c>
      <c r="B165" s="117"/>
      <c r="C165" s="117"/>
      <c r="D165" s="117"/>
      <c r="E165" s="117"/>
      <c r="F165" s="117"/>
      <c r="G165" s="117"/>
      <c r="H165" s="117"/>
    </row>
    <row r="166" spans="1:8" x14ac:dyDescent="0.25">
      <c r="A166" s="117"/>
      <c r="B166" s="117"/>
      <c r="C166" s="117"/>
      <c r="D166" s="117"/>
      <c r="E166" s="117"/>
      <c r="F166" s="117"/>
      <c r="G166" s="117"/>
      <c r="H166" s="117"/>
    </row>
  </sheetData>
  <mergeCells count="7">
    <mergeCell ref="A163:H163"/>
    <mergeCell ref="A164:H164"/>
    <mergeCell ref="A165:H166"/>
    <mergeCell ref="A1:H1"/>
    <mergeCell ref="A2:H2"/>
    <mergeCell ref="A3:H3"/>
    <mergeCell ref="A4:H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G11" sqref="G11"/>
    </sheetView>
  </sheetViews>
  <sheetFormatPr baseColWidth="10" defaultRowHeight="15" x14ac:dyDescent="0.25"/>
  <cols>
    <col min="1" max="1" width="67.85546875" bestFit="1" customWidth="1"/>
    <col min="2" max="2" width="17.140625" bestFit="1" customWidth="1"/>
    <col min="3" max="3" width="38.7109375" customWidth="1"/>
    <col min="4" max="4" width="27.42578125" customWidth="1"/>
    <col min="5" max="5" width="30.85546875" customWidth="1"/>
  </cols>
  <sheetData>
    <row r="1" spans="1:5" x14ac:dyDescent="0.25">
      <c r="A1" s="121" t="s">
        <v>620</v>
      </c>
      <c r="B1" s="121"/>
      <c r="C1" s="121"/>
      <c r="D1" s="121"/>
      <c r="E1" s="121"/>
    </row>
    <row r="2" spans="1:5" x14ac:dyDescent="0.25">
      <c r="A2" s="121"/>
      <c r="B2" s="121"/>
      <c r="C2" s="121"/>
      <c r="D2" s="121"/>
      <c r="E2" s="121"/>
    </row>
    <row r="3" spans="1:5" x14ac:dyDescent="0.25">
      <c r="A3" s="121"/>
      <c r="B3" s="121"/>
      <c r="C3" s="121"/>
      <c r="D3" s="121"/>
      <c r="E3" s="121"/>
    </row>
    <row r="4" spans="1:5" x14ac:dyDescent="0.25">
      <c r="A4" s="121"/>
      <c r="B4" s="121"/>
      <c r="C4" s="121"/>
      <c r="D4" s="121"/>
      <c r="E4" s="121"/>
    </row>
    <row r="5" spans="1:5" ht="21" customHeight="1" x14ac:dyDescent="0.25">
      <c r="A5" s="121"/>
      <c r="B5" s="121"/>
      <c r="C5" s="121"/>
      <c r="D5" s="121"/>
      <c r="E5" s="121"/>
    </row>
    <row r="6" spans="1:5" ht="15.75" customHeight="1" x14ac:dyDescent="0.25">
      <c r="A6" s="121"/>
      <c r="B6" s="121"/>
      <c r="C6" s="121"/>
      <c r="D6" s="121"/>
      <c r="E6" s="121"/>
    </row>
    <row r="7" spans="1:5" ht="15.75" thickBot="1" x14ac:dyDescent="0.3">
      <c r="A7" s="118"/>
      <c r="B7" s="118"/>
      <c r="C7" s="118"/>
      <c r="D7" s="119"/>
      <c r="E7" s="120"/>
    </row>
    <row r="8" spans="1:5" ht="15.75" x14ac:dyDescent="0.25">
      <c r="A8" s="122" t="s">
        <v>621</v>
      </c>
      <c r="B8" s="123"/>
      <c r="C8" s="123"/>
      <c r="D8" s="123"/>
      <c r="E8" s="124"/>
    </row>
    <row r="9" spans="1:5" x14ac:dyDescent="0.25">
      <c r="A9" s="125" t="s">
        <v>622</v>
      </c>
      <c r="B9" s="126" t="s">
        <v>623</v>
      </c>
      <c r="C9" s="126" t="s">
        <v>624</v>
      </c>
      <c r="D9" s="127" t="s">
        <v>625</v>
      </c>
      <c r="E9" s="128" t="s">
        <v>626</v>
      </c>
    </row>
    <row r="10" spans="1:5" s="11" customFormat="1" ht="48" x14ac:dyDescent="0.25">
      <c r="A10" s="129" t="s">
        <v>627</v>
      </c>
      <c r="B10" s="130" t="s">
        <v>460</v>
      </c>
      <c r="C10" s="130" t="s">
        <v>628</v>
      </c>
      <c r="D10" s="131" t="s">
        <v>629</v>
      </c>
      <c r="E10" s="132" t="s">
        <v>630</v>
      </c>
    </row>
    <row r="11" spans="1:5" s="11" customFormat="1" ht="72" x14ac:dyDescent="0.25">
      <c r="A11" s="129" t="s">
        <v>631</v>
      </c>
      <c r="B11" s="130" t="s">
        <v>632</v>
      </c>
      <c r="C11" s="130" t="s">
        <v>633</v>
      </c>
      <c r="D11" s="131" t="s">
        <v>634</v>
      </c>
      <c r="E11" s="132" t="s">
        <v>635</v>
      </c>
    </row>
    <row r="12" spans="1:5" ht="48" x14ac:dyDescent="0.25">
      <c r="A12" s="129" t="s">
        <v>636</v>
      </c>
      <c r="B12" s="130" t="s">
        <v>637</v>
      </c>
      <c r="C12" s="130" t="s">
        <v>638</v>
      </c>
      <c r="D12" s="131" t="s">
        <v>639</v>
      </c>
      <c r="E12" s="132" t="s">
        <v>640</v>
      </c>
    </row>
    <row r="13" spans="1:5" s="11" customFormat="1" ht="48" x14ac:dyDescent="0.25">
      <c r="A13" s="129" t="s">
        <v>641</v>
      </c>
      <c r="B13" s="130" t="s">
        <v>637</v>
      </c>
      <c r="C13" s="130" t="s">
        <v>642</v>
      </c>
      <c r="D13" s="133">
        <v>800</v>
      </c>
      <c r="E13" s="132" t="s">
        <v>643</v>
      </c>
    </row>
    <row r="14" spans="1:5" s="11" customFormat="1" ht="228" x14ac:dyDescent="0.25">
      <c r="A14" s="129" t="s">
        <v>644</v>
      </c>
      <c r="B14" s="130" t="s">
        <v>460</v>
      </c>
      <c r="C14" s="130" t="s">
        <v>645</v>
      </c>
      <c r="D14" s="131" t="s">
        <v>646</v>
      </c>
      <c r="E14" s="132" t="s">
        <v>647</v>
      </c>
    </row>
    <row r="15" spans="1:5" s="11" customFormat="1" ht="108" x14ac:dyDescent="0.25">
      <c r="A15" s="129" t="s">
        <v>648</v>
      </c>
      <c r="B15" s="130" t="s">
        <v>632</v>
      </c>
      <c r="C15" s="130" t="s">
        <v>645</v>
      </c>
      <c r="D15" s="131" t="s">
        <v>649</v>
      </c>
      <c r="E15" s="132" t="s">
        <v>650</v>
      </c>
    </row>
    <row r="16" spans="1:5" ht="24" x14ac:dyDescent="0.25">
      <c r="A16" s="129" t="s">
        <v>651</v>
      </c>
      <c r="B16" s="130" t="s">
        <v>632</v>
      </c>
      <c r="C16" s="130" t="s">
        <v>652</v>
      </c>
      <c r="D16" s="133">
        <v>4650</v>
      </c>
      <c r="E16" s="132" t="s">
        <v>653</v>
      </c>
    </row>
    <row r="17" spans="1:5" ht="60" x14ac:dyDescent="0.25">
      <c r="A17" s="129" t="s">
        <v>654</v>
      </c>
      <c r="B17" s="130" t="s">
        <v>632</v>
      </c>
      <c r="C17" s="130" t="s">
        <v>655</v>
      </c>
      <c r="D17" s="133">
        <v>1980</v>
      </c>
      <c r="E17" s="132" t="s">
        <v>656</v>
      </c>
    </row>
    <row r="18" spans="1:5" ht="120" x14ac:dyDescent="0.25">
      <c r="A18" s="129" t="s">
        <v>657</v>
      </c>
      <c r="B18" s="130" t="s">
        <v>460</v>
      </c>
      <c r="C18" s="130" t="s">
        <v>658</v>
      </c>
      <c r="D18" s="133" t="s">
        <v>659</v>
      </c>
      <c r="E18" s="132" t="s">
        <v>656</v>
      </c>
    </row>
    <row r="19" spans="1:5" ht="36" x14ac:dyDescent="0.25">
      <c r="A19" s="129" t="s">
        <v>660</v>
      </c>
      <c r="B19" s="130" t="s">
        <v>632</v>
      </c>
      <c r="C19" s="130" t="s">
        <v>661</v>
      </c>
      <c r="D19" s="133">
        <v>2650</v>
      </c>
      <c r="E19" s="132" t="s">
        <v>662</v>
      </c>
    </row>
    <row r="20" spans="1:5" s="11" customFormat="1" ht="72" x14ac:dyDescent="0.25">
      <c r="A20" s="129" t="s">
        <v>663</v>
      </c>
      <c r="B20" s="130" t="s">
        <v>632</v>
      </c>
      <c r="C20" s="130" t="s">
        <v>664</v>
      </c>
      <c r="D20" s="133">
        <v>1740</v>
      </c>
      <c r="E20" s="132" t="s">
        <v>665</v>
      </c>
    </row>
    <row r="21" spans="1:5" ht="24" x14ac:dyDescent="0.25">
      <c r="A21" s="129" t="s">
        <v>666</v>
      </c>
      <c r="B21" s="130" t="s">
        <v>632</v>
      </c>
      <c r="C21" s="130" t="s">
        <v>667</v>
      </c>
      <c r="D21" s="133">
        <v>420</v>
      </c>
      <c r="E21" s="132" t="s">
        <v>668</v>
      </c>
    </row>
    <row r="22" spans="1:5" s="11" customFormat="1" ht="48" x14ac:dyDescent="0.25">
      <c r="A22" s="129" t="s">
        <v>669</v>
      </c>
      <c r="B22" s="130" t="s">
        <v>637</v>
      </c>
      <c r="C22" s="130" t="s">
        <v>670</v>
      </c>
      <c r="D22" s="133" t="s">
        <v>671</v>
      </c>
      <c r="E22" s="134" t="s">
        <v>672</v>
      </c>
    </row>
    <row r="23" spans="1:5" ht="48" x14ac:dyDescent="0.25">
      <c r="A23" s="129" t="s">
        <v>673</v>
      </c>
      <c r="B23" s="130" t="s">
        <v>637</v>
      </c>
      <c r="C23" s="130" t="s">
        <v>674</v>
      </c>
      <c r="D23" s="133">
        <v>61000</v>
      </c>
      <c r="E23" s="132" t="s">
        <v>675</v>
      </c>
    </row>
    <row r="24" spans="1:5" ht="36" x14ac:dyDescent="0.25">
      <c r="A24" s="129" t="s">
        <v>676</v>
      </c>
      <c r="B24" s="130" t="s">
        <v>637</v>
      </c>
      <c r="C24" s="130" t="s">
        <v>677</v>
      </c>
      <c r="D24" s="133">
        <v>55000</v>
      </c>
      <c r="E24" s="132" t="s">
        <v>678</v>
      </c>
    </row>
    <row r="25" spans="1:5" s="11" customFormat="1" ht="24" x14ac:dyDescent="0.25">
      <c r="A25" s="129" t="s">
        <v>679</v>
      </c>
      <c r="B25" s="130" t="s">
        <v>637</v>
      </c>
      <c r="C25" s="130" t="s">
        <v>680</v>
      </c>
      <c r="D25" s="133">
        <v>1250</v>
      </c>
      <c r="E25" s="132" t="s">
        <v>678</v>
      </c>
    </row>
    <row r="26" spans="1:5" s="11" customFormat="1" ht="96" x14ac:dyDescent="0.25">
      <c r="A26" s="129" t="s">
        <v>681</v>
      </c>
      <c r="B26" s="130" t="s">
        <v>637</v>
      </c>
      <c r="C26" s="130" t="s">
        <v>682</v>
      </c>
      <c r="D26" s="133">
        <v>19730</v>
      </c>
      <c r="E26" s="132" t="s">
        <v>683</v>
      </c>
    </row>
    <row r="27" spans="1:5" ht="36" x14ac:dyDescent="0.25">
      <c r="A27" s="129" t="s">
        <v>684</v>
      </c>
      <c r="B27" s="130" t="s">
        <v>632</v>
      </c>
      <c r="C27" s="130" t="s">
        <v>685</v>
      </c>
      <c r="D27" s="133">
        <v>350</v>
      </c>
      <c r="E27" s="132" t="s">
        <v>686</v>
      </c>
    </row>
    <row r="28" spans="1:5" ht="36" x14ac:dyDescent="0.25">
      <c r="A28" s="129" t="s">
        <v>687</v>
      </c>
      <c r="B28" s="130" t="s">
        <v>632</v>
      </c>
      <c r="C28" s="130" t="s">
        <v>688</v>
      </c>
      <c r="D28" s="133">
        <v>960</v>
      </c>
      <c r="E28" s="132" t="s">
        <v>668</v>
      </c>
    </row>
    <row r="29" spans="1:5" ht="36" x14ac:dyDescent="0.25">
      <c r="A29" s="129" t="s">
        <v>689</v>
      </c>
      <c r="B29" s="130" t="s">
        <v>632</v>
      </c>
      <c r="C29" s="130" t="s">
        <v>690</v>
      </c>
      <c r="D29" s="133">
        <v>2850</v>
      </c>
      <c r="E29" s="132" t="s">
        <v>691</v>
      </c>
    </row>
    <row r="30" spans="1:5" ht="24" x14ac:dyDescent="0.25">
      <c r="A30" s="129" t="s">
        <v>692</v>
      </c>
      <c r="B30" s="130" t="s">
        <v>632</v>
      </c>
      <c r="C30" s="130" t="s">
        <v>693</v>
      </c>
      <c r="D30" s="133">
        <v>470</v>
      </c>
      <c r="E30" s="132" t="s">
        <v>694</v>
      </c>
    </row>
    <row r="31" spans="1:5" ht="24" x14ac:dyDescent="0.25">
      <c r="A31" s="129" t="s">
        <v>695</v>
      </c>
      <c r="B31" s="130" t="s">
        <v>632</v>
      </c>
      <c r="C31" s="130" t="s">
        <v>696</v>
      </c>
      <c r="D31" s="133" t="s">
        <v>697</v>
      </c>
      <c r="E31" s="132" t="s">
        <v>698</v>
      </c>
    </row>
    <row r="32" spans="1:5" ht="36" x14ac:dyDescent="0.25">
      <c r="A32" s="129" t="s">
        <v>699</v>
      </c>
      <c r="B32" s="130" t="s">
        <v>632</v>
      </c>
      <c r="C32" s="130" t="s">
        <v>700</v>
      </c>
      <c r="D32" s="133">
        <v>1200</v>
      </c>
      <c r="E32" s="132" t="s">
        <v>668</v>
      </c>
    </row>
    <row r="33" spans="1:5" ht="36" x14ac:dyDescent="0.25">
      <c r="A33" s="129" t="s">
        <v>701</v>
      </c>
      <c r="B33" s="130" t="s">
        <v>632</v>
      </c>
      <c r="C33" s="130" t="s">
        <v>702</v>
      </c>
      <c r="D33" s="133">
        <v>900</v>
      </c>
      <c r="E33" s="132" t="s">
        <v>691</v>
      </c>
    </row>
    <row r="34" spans="1:5" ht="36" x14ac:dyDescent="0.25">
      <c r="A34" s="129" t="s">
        <v>703</v>
      </c>
      <c r="B34" s="130" t="s">
        <v>632</v>
      </c>
      <c r="C34" s="130" t="s">
        <v>704</v>
      </c>
      <c r="D34" s="135" t="s">
        <v>705</v>
      </c>
      <c r="E34" s="132" t="s">
        <v>643</v>
      </c>
    </row>
    <row r="35" spans="1:5" ht="36" x14ac:dyDescent="0.25">
      <c r="A35" s="129" t="s">
        <v>706</v>
      </c>
      <c r="B35" s="130" t="s">
        <v>460</v>
      </c>
      <c r="C35" s="130" t="s">
        <v>707</v>
      </c>
      <c r="D35" s="133" t="s">
        <v>708</v>
      </c>
      <c r="E35" s="132" t="s">
        <v>668</v>
      </c>
    </row>
    <row r="36" spans="1:5" ht="24" x14ac:dyDescent="0.25">
      <c r="A36" s="129" t="s">
        <v>706</v>
      </c>
      <c r="B36" s="130" t="s">
        <v>460</v>
      </c>
      <c r="C36" s="130" t="s">
        <v>709</v>
      </c>
      <c r="D36" s="133">
        <v>2500</v>
      </c>
      <c r="E36" s="132" t="s">
        <v>668</v>
      </c>
    </row>
    <row r="37" spans="1:5" ht="36" x14ac:dyDescent="0.25">
      <c r="A37" s="129"/>
      <c r="B37" s="130" t="s">
        <v>460</v>
      </c>
      <c r="C37" s="130" t="s">
        <v>710</v>
      </c>
      <c r="D37" s="133">
        <v>3000</v>
      </c>
      <c r="E37" s="132" t="s">
        <v>668</v>
      </c>
    </row>
    <row r="38" spans="1:5" ht="36.75" thickBot="1" x14ac:dyDescent="0.3">
      <c r="A38" s="136" t="s">
        <v>711</v>
      </c>
      <c r="B38" s="137" t="s">
        <v>632</v>
      </c>
      <c r="C38" s="137" t="s">
        <v>712</v>
      </c>
      <c r="D38" s="138" t="s">
        <v>713</v>
      </c>
      <c r="E38" s="139" t="s">
        <v>698</v>
      </c>
    </row>
    <row r="39" spans="1:5" x14ac:dyDescent="0.25">
      <c r="A39" s="118"/>
      <c r="B39" s="118"/>
      <c r="C39" s="118"/>
      <c r="D39" s="119"/>
      <c r="E39" s="120"/>
    </row>
    <row r="40" spans="1:5" x14ac:dyDescent="0.25">
      <c r="A40" s="118" t="s">
        <v>714</v>
      </c>
      <c r="B40" s="118"/>
      <c r="C40" s="118"/>
      <c r="D40" s="119"/>
      <c r="E40" s="120"/>
    </row>
    <row r="42" spans="1:5" ht="21" x14ac:dyDescent="0.35">
      <c r="A42" s="121" t="s">
        <v>715</v>
      </c>
      <c r="B42" s="121"/>
      <c r="C42" s="121"/>
      <c r="D42" s="121"/>
      <c r="E42" s="121"/>
    </row>
    <row r="43" spans="1:5" ht="15.75" thickBot="1" x14ac:dyDescent="0.3">
      <c r="A43" s="118"/>
      <c r="B43" s="118"/>
      <c r="C43" s="118"/>
      <c r="D43" s="119"/>
      <c r="E43" s="120"/>
    </row>
    <row r="44" spans="1:5" ht="15.75" x14ac:dyDescent="0.25">
      <c r="A44" s="122" t="s">
        <v>716</v>
      </c>
      <c r="B44" s="123"/>
      <c r="C44" s="123"/>
      <c r="D44" s="123"/>
      <c r="E44" s="124"/>
    </row>
    <row r="45" spans="1:5" x14ac:dyDescent="0.25">
      <c r="A45" s="125" t="s">
        <v>622</v>
      </c>
      <c r="B45" s="126" t="s">
        <v>623</v>
      </c>
      <c r="C45" s="126" t="s">
        <v>624</v>
      </c>
      <c r="D45" s="127" t="s">
        <v>625</v>
      </c>
      <c r="E45" s="128" t="s">
        <v>626</v>
      </c>
    </row>
    <row r="46" spans="1:5" ht="36" x14ac:dyDescent="0.25">
      <c r="A46" s="129" t="s">
        <v>717</v>
      </c>
      <c r="B46" s="130" t="s">
        <v>632</v>
      </c>
      <c r="C46" s="130" t="s">
        <v>718</v>
      </c>
      <c r="D46" s="133">
        <v>1450</v>
      </c>
      <c r="E46" s="132" t="s">
        <v>719</v>
      </c>
    </row>
    <row r="47" spans="1:5" ht="36" x14ac:dyDescent="0.25">
      <c r="A47" s="129" t="s">
        <v>720</v>
      </c>
      <c r="B47" s="130" t="s">
        <v>637</v>
      </c>
      <c r="C47" s="130" t="s">
        <v>721</v>
      </c>
      <c r="D47" s="135" t="s">
        <v>722</v>
      </c>
      <c r="E47" s="132" t="s">
        <v>723</v>
      </c>
    </row>
    <row r="48" spans="1:5" ht="24" x14ac:dyDescent="0.25">
      <c r="A48" s="129" t="s">
        <v>724</v>
      </c>
      <c r="B48" s="130" t="s">
        <v>637</v>
      </c>
      <c r="C48" s="130" t="s">
        <v>725</v>
      </c>
      <c r="D48" s="133">
        <v>171000</v>
      </c>
      <c r="E48" s="132" t="s">
        <v>726</v>
      </c>
    </row>
    <row r="49" spans="1:5" ht="24" x14ac:dyDescent="0.25">
      <c r="A49" s="129" t="s">
        <v>727</v>
      </c>
      <c r="B49" s="130" t="s">
        <v>637</v>
      </c>
      <c r="C49" s="130" t="s">
        <v>728</v>
      </c>
      <c r="D49" s="133">
        <v>190000</v>
      </c>
      <c r="E49" s="132" t="s">
        <v>726</v>
      </c>
    </row>
    <row r="50" spans="1:5" ht="24" x14ac:dyDescent="0.25">
      <c r="A50" s="129" t="s">
        <v>706</v>
      </c>
      <c r="B50" s="130" t="s">
        <v>460</v>
      </c>
      <c r="C50" s="130" t="s">
        <v>729</v>
      </c>
      <c r="D50" s="133">
        <v>200000</v>
      </c>
      <c r="E50" s="132" t="s">
        <v>726</v>
      </c>
    </row>
    <row r="51" spans="1:5" ht="24" x14ac:dyDescent="0.25">
      <c r="A51" s="129" t="s">
        <v>706</v>
      </c>
      <c r="B51" s="130" t="s">
        <v>460</v>
      </c>
      <c r="C51" s="130" t="s">
        <v>730</v>
      </c>
      <c r="D51" s="133">
        <v>350000</v>
      </c>
      <c r="E51" s="132" t="s">
        <v>726</v>
      </c>
    </row>
    <row r="52" spans="1:5" ht="36" x14ac:dyDescent="0.25">
      <c r="A52" s="129" t="s">
        <v>706</v>
      </c>
      <c r="B52" s="130" t="s">
        <v>460</v>
      </c>
      <c r="C52" s="130" t="s">
        <v>731</v>
      </c>
      <c r="D52" s="133" t="s">
        <v>732</v>
      </c>
      <c r="E52" s="132" t="s">
        <v>733</v>
      </c>
    </row>
    <row r="53" spans="1:5" ht="24.75" thickBot="1" x14ac:dyDescent="0.3">
      <c r="A53" s="136" t="s">
        <v>734</v>
      </c>
      <c r="B53" s="137" t="s">
        <v>637</v>
      </c>
      <c r="C53" s="137" t="s">
        <v>735</v>
      </c>
      <c r="D53" s="138">
        <v>60000000</v>
      </c>
      <c r="E53" s="139" t="s">
        <v>736</v>
      </c>
    </row>
    <row r="54" spans="1:5" x14ac:dyDescent="0.25">
      <c r="A54" s="118"/>
      <c r="B54" s="118"/>
      <c r="C54" s="118"/>
      <c r="D54" s="119"/>
      <c r="E54" s="120"/>
    </row>
    <row r="55" spans="1:5" ht="15.75" thickBot="1" x14ac:dyDescent="0.3">
      <c r="A55" s="118"/>
      <c r="B55" s="118"/>
      <c r="C55" s="118"/>
      <c r="D55" s="119"/>
      <c r="E55" s="120"/>
    </row>
    <row r="56" spans="1:5" x14ac:dyDescent="0.25">
      <c r="A56" s="140" t="s">
        <v>737</v>
      </c>
      <c r="B56" s="141"/>
      <c r="C56" s="141"/>
      <c r="D56" s="142"/>
      <c r="E56" s="120"/>
    </row>
    <row r="57" spans="1:5" x14ac:dyDescent="0.25">
      <c r="A57" s="125" t="s">
        <v>622</v>
      </c>
      <c r="B57" s="126" t="s">
        <v>624</v>
      </c>
      <c r="C57" s="143" t="s">
        <v>625</v>
      </c>
      <c r="D57" s="128" t="s">
        <v>626</v>
      </c>
      <c r="E57" s="120"/>
    </row>
    <row r="58" spans="1:5" ht="36" x14ac:dyDescent="0.25">
      <c r="A58" s="129" t="s">
        <v>717</v>
      </c>
      <c r="B58" s="130" t="s">
        <v>738</v>
      </c>
      <c r="C58" s="130" t="s">
        <v>739</v>
      </c>
      <c r="D58" s="144" t="s">
        <v>740</v>
      </c>
      <c r="E58" s="120"/>
    </row>
    <row r="59" spans="1:5" ht="24.75" thickBot="1" x14ac:dyDescent="0.3">
      <c r="A59" s="136" t="s">
        <v>741</v>
      </c>
      <c r="B59" s="137" t="s">
        <v>742</v>
      </c>
      <c r="C59" s="137" t="s">
        <v>743</v>
      </c>
      <c r="D59" s="145" t="s">
        <v>740</v>
      </c>
      <c r="E59" s="120"/>
    </row>
    <row r="60" spans="1:5" x14ac:dyDescent="0.25">
      <c r="A60" s="118"/>
      <c r="B60" s="118"/>
      <c r="C60" s="118"/>
      <c r="D60" s="119"/>
      <c r="E60" s="120"/>
    </row>
  </sheetData>
  <mergeCells count="5">
    <mergeCell ref="A8:E8"/>
    <mergeCell ref="A42:E42"/>
    <mergeCell ref="A44:E44"/>
    <mergeCell ref="A56:D56"/>
    <mergeCell ref="A1:E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C36" sqref="C36"/>
    </sheetView>
  </sheetViews>
  <sheetFormatPr baseColWidth="10" defaultRowHeight="15" x14ac:dyDescent="0.25"/>
  <cols>
    <col min="1" max="1" width="44.140625" bestFit="1" customWidth="1"/>
    <col min="3" max="3" width="21" bestFit="1" customWidth="1"/>
    <col min="4" max="4" width="20.28515625" bestFit="1" customWidth="1"/>
  </cols>
  <sheetData>
    <row r="1" spans="1:4" x14ac:dyDescent="0.25">
      <c r="A1" s="158"/>
      <c r="B1" s="158"/>
      <c r="C1" s="158"/>
      <c r="D1" s="158"/>
    </row>
    <row r="2" spans="1:4" x14ac:dyDescent="0.25">
      <c r="A2" s="158"/>
      <c r="B2" s="158"/>
      <c r="C2" s="158"/>
      <c r="D2" s="158"/>
    </row>
    <row r="3" spans="1:4" x14ac:dyDescent="0.25">
      <c r="A3" s="158"/>
      <c r="B3" s="158"/>
      <c r="C3" s="158"/>
      <c r="D3" s="158"/>
    </row>
    <row r="4" spans="1:4" x14ac:dyDescent="0.25">
      <c r="A4" s="158"/>
      <c r="B4" s="158"/>
      <c r="C4" s="158"/>
      <c r="D4" s="158"/>
    </row>
    <row r="5" spans="1:4" x14ac:dyDescent="0.25">
      <c r="A5" s="158"/>
      <c r="B5" s="158"/>
      <c r="C5" s="158"/>
      <c r="D5" s="158"/>
    </row>
    <row r="6" spans="1:4" ht="18.75" x14ac:dyDescent="0.3">
      <c r="A6" s="146" t="s">
        <v>744</v>
      </c>
      <c r="B6" s="146"/>
      <c r="C6" s="146"/>
      <c r="D6" s="146"/>
    </row>
    <row r="7" spans="1:4" ht="15.75" thickBot="1" x14ac:dyDescent="0.3">
      <c r="A7" s="120"/>
      <c r="B7" s="120"/>
      <c r="C7" s="120"/>
      <c r="D7" s="120"/>
    </row>
    <row r="8" spans="1:4" x14ac:dyDescent="0.25">
      <c r="A8" s="140" t="s">
        <v>744</v>
      </c>
      <c r="B8" s="141"/>
      <c r="C8" s="141"/>
      <c r="D8" s="142"/>
    </row>
    <row r="9" spans="1:4" x14ac:dyDescent="0.25">
      <c r="A9" s="147" t="s">
        <v>745</v>
      </c>
      <c r="B9" s="148" t="s">
        <v>746</v>
      </c>
      <c r="C9" s="148" t="s">
        <v>747</v>
      </c>
      <c r="D9" s="149" t="s">
        <v>748</v>
      </c>
    </row>
    <row r="10" spans="1:4" x14ac:dyDescent="0.25">
      <c r="A10" s="150" t="s">
        <v>749</v>
      </c>
      <c r="B10" s="151">
        <v>138</v>
      </c>
      <c r="C10" s="152">
        <v>4412.2</v>
      </c>
      <c r="D10" s="153">
        <v>89776.5</v>
      </c>
    </row>
    <row r="11" spans="1:4" x14ac:dyDescent="0.25">
      <c r="A11" s="150" t="s">
        <v>750</v>
      </c>
      <c r="B11" s="151">
        <v>560</v>
      </c>
      <c r="C11" s="152">
        <v>4670.4399999999996</v>
      </c>
      <c r="D11" s="153">
        <v>42078.46</v>
      </c>
    </row>
    <row r="12" spans="1:4" x14ac:dyDescent="0.25">
      <c r="A12" s="150" t="s">
        <v>751</v>
      </c>
      <c r="B12" s="151">
        <v>395</v>
      </c>
      <c r="C12" s="152">
        <v>5050.26</v>
      </c>
      <c r="D12" s="153">
        <v>108747.9</v>
      </c>
    </row>
    <row r="13" spans="1:4" x14ac:dyDescent="0.25">
      <c r="A13" s="150" t="s">
        <v>752</v>
      </c>
      <c r="B13" s="151">
        <v>1349</v>
      </c>
      <c r="C13" s="152">
        <v>4670.4399999999996</v>
      </c>
      <c r="D13" s="153">
        <v>36089.1</v>
      </c>
    </row>
    <row r="14" spans="1:4" ht="15.75" thickBot="1" x14ac:dyDescent="0.3">
      <c r="A14" s="154" t="s">
        <v>753</v>
      </c>
      <c r="B14" s="155">
        <v>256</v>
      </c>
      <c r="C14" s="156">
        <v>1249.02</v>
      </c>
      <c r="D14" s="157">
        <v>32136</v>
      </c>
    </row>
    <row r="15" spans="1:4" x14ac:dyDescent="0.25">
      <c r="A15" s="120"/>
      <c r="B15" s="120"/>
      <c r="C15" s="120"/>
      <c r="D15" s="120"/>
    </row>
    <row r="16" spans="1:4" x14ac:dyDescent="0.25">
      <c r="A16" s="120" t="s">
        <v>754</v>
      </c>
      <c r="B16" s="120"/>
      <c r="C16" s="120"/>
      <c r="D16" s="120"/>
    </row>
  </sheetData>
  <mergeCells count="3">
    <mergeCell ref="A6:D6"/>
    <mergeCell ref="A8:D8"/>
    <mergeCell ref="A1:D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E24" sqref="E24"/>
    </sheetView>
  </sheetViews>
  <sheetFormatPr baseColWidth="10" defaultRowHeight="15" x14ac:dyDescent="0.25"/>
  <cols>
    <col min="1" max="1" width="44.140625" bestFit="1" customWidth="1"/>
    <col min="2" max="2" width="11.5703125" bestFit="1" customWidth="1"/>
    <col min="3" max="3" width="24.7109375" customWidth="1"/>
  </cols>
  <sheetData>
    <row r="1" spans="1:3" ht="66.75" customHeight="1" thickBot="1" x14ac:dyDescent="0.3">
      <c r="A1" s="159" t="s">
        <v>755</v>
      </c>
      <c r="B1" s="159"/>
      <c r="C1" s="159"/>
    </row>
    <row r="2" spans="1:3" x14ac:dyDescent="0.25">
      <c r="A2" s="160" t="s">
        <v>756</v>
      </c>
      <c r="B2" s="161" t="s">
        <v>757</v>
      </c>
      <c r="C2" s="162" t="s">
        <v>758</v>
      </c>
    </row>
    <row r="3" spans="1:3" x14ac:dyDescent="0.25">
      <c r="A3" s="150" t="s">
        <v>759</v>
      </c>
      <c r="B3" s="163">
        <v>32220</v>
      </c>
      <c r="C3" s="164">
        <v>32220</v>
      </c>
    </row>
    <row r="4" spans="1:3" x14ac:dyDescent="0.25">
      <c r="A4" s="150" t="s">
        <v>760</v>
      </c>
      <c r="B4" s="163">
        <v>24015</v>
      </c>
      <c r="C4" s="164">
        <v>24015</v>
      </c>
    </row>
    <row r="5" spans="1:3" x14ac:dyDescent="0.25">
      <c r="A5" s="150" t="s">
        <v>761</v>
      </c>
      <c r="B5" s="163">
        <v>27500</v>
      </c>
      <c r="C5" s="164">
        <v>27500</v>
      </c>
    </row>
    <row r="6" spans="1:3" x14ac:dyDescent="0.25">
      <c r="A6" s="150" t="s">
        <v>762</v>
      </c>
      <c r="B6" s="163">
        <v>30400</v>
      </c>
      <c r="C6" s="164">
        <v>30400</v>
      </c>
    </row>
    <row r="7" spans="1:3" x14ac:dyDescent="0.25">
      <c r="A7" s="150" t="s">
        <v>763</v>
      </c>
      <c r="B7" s="163">
        <v>15000</v>
      </c>
      <c r="C7" s="164">
        <v>15000</v>
      </c>
    </row>
    <row r="8" spans="1:3" x14ac:dyDescent="0.25">
      <c r="A8" s="150" t="s">
        <v>764</v>
      </c>
      <c r="B8" s="163">
        <v>24015</v>
      </c>
      <c r="C8" s="164">
        <v>24015</v>
      </c>
    </row>
    <row r="9" spans="1:3" x14ac:dyDescent="0.25">
      <c r="A9" s="150" t="s">
        <v>765</v>
      </c>
      <c r="B9" s="163">
        <v>35500</v>
      </c>
      <c r="C9" s="164">
        <v>35500</v>
      </c>
    </row>
    <row r="10" spans="1:3" x14ac:dyDescent="0.25">
      <c r="A10" s="150" t="s">
        <v>766</v>
      </c>
      <c r="B10" s="163">
        <v>30400</v>
      </c>
      <c r="C10" s="164">
        <v>30400</v>
      </c>
    </row>
    <row r="11" spans="1:3" x14ac:dyDescent="0.25">
      <c r="A11" s="150" t="s">
        <v>767</v>
      </c>
      <c r="B11" s="163">
        <v>27500</v>
      </c>
      <c r="C11" s="164">
        <v>27500</v>
      </c>
    </row>
    <row r="12" spans="1:3" x14ac:dyDescent="0.25">
      <c r="A12" s="150" t="s">
        <v>768</v>
      </c>
      <c r="B12" s="163">
        <v>43800</v>
      </c>
      <c r="C12" s="164">
        <v>43800</v>
      </c>
    </row>
    <row r="13" spans="1:3" ht="15.75" thickBot="1" x14ac:dyDescent="0.3">
      <c r="A13" s="154" t="s">
        <v>769</v>
      </c>
      <c r="B13" s="165">
        <v>37400</v>
      </c>
      <c r="C13" s="166">
        <v>37400</v>
      </c>
    </row>
    <row r="14" spans="1:3" x14ac:dyDescent="0.25">
      <c r="A14" s="120"/>
      <c r="B14" s="120"/>
      <c r="C14" s="120"/>
    </row>
    <row r="15" spans="1:3" x14ac:dyDescent="0.25">
      <c r="A15" s="120" t="s">
        <v>754</v>
      </c>
      <c r="B15" s="120"/>
      <c r="C15" s="120"/>
    </row>
    <row r="16" spans="1:3" x14ac:dyDescent="0.25">
      <c r="A16" s="167" t="s">
        <v>770</v>
      </c>
      <c r="B16" s="167"/>
      <c r="C16" s="167"/>
    </row>
    <row r="17" spans="1:3" x14ac:dyDescent="0.25">
      <c r="A17" s="167"/>
      <c r="B17" s="167"/>
      <c r="C17" s="167"/>
    </row>
    <row r="18" spans="1:3" x14ac:dyDescent="0.25">
      <c r="A18" s="167"/>
      <c r="B18" s="167"/>
      <c r="C18" s="167"/>
    </row>
    <row r="19" spans="1:3" x14ac:dyDescent="0.25">
      <c r="A19" s="167"/>
      <c r="B19" s="167"/>
      <c r="C19" s="167"/>
    </row>
    <row r="20" spans="1:3" x14ac:dyDescent="0.25">
      <c r="A20" s="167"/>
      <c r="B20" s="167"/>
      <c r="C20" s="167"/>
    </row>
  </sheetData>
  <mergeCells count="2">
    <mergeCell ref="A1:C1"/>
    <mergeCell ref="A16:C2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I16" sqref="I16"/>
    </sheetView>
  </sheetViews>
  <sheetFormatPr baseColWidth="10" defaultRowHeight="15" x14ac:dyDescent="0.25"/>
  <cols>
    <col min="1" max="1" width="28.7109375" bestFit="1" customWidth="1"/>
    <col min="3" max="3" width="11.140625" bestFit="1" customWidth="1"/>
  </cols>
  <sheetData>
    <row r="1" spans="1:4" x14ac:dyDescent="0.25">
      <c r="A1" s="168" t="s">
        <v>771</v>
      </c>
      <c r="B1" s="168"/>
      <c r="C1" s="168"/>
      <c r="D1" s="168"/>
    </row>
    <row r="2" spans="1:4" x14ac:dyDescent="0.25">
      <c r="A2" s="168"/>
      <c r="B2" s="168"/>
      <c r="C2" s="168"/>
      <c r="D2" s="168"/>
    </row>
    <row r="3" spans="1:4" ht="33.75" customHeight="1" thickBot="1" x14ac:dyDescent="0.3">
      <c r="A3" s="188"/>
      <c r="B3" s="188"/>
      <c r="C3" s="188"/>
      <c r="D3" s="188"/>
    </row>
    <row r="4" spans="1:4" ht="15.75" thickBot="1" x14ac:dyDescent="0.3">
      <c r="A4" s="92" t="s">
        <v>756</v>
      </c>
      <c r="B4" s="93" t="s">
        <v>746</v>
      </c>
      <c r="C4" s="93" t="s">
        <v>757</v>
      </c>
      <c r="D4" s="94" t="s">
        <v>758</v>
      </c>
    </row>
    <row r="5" spans="1:4" x14ac:dyDescent="0.25">
      <c r="A5" s="169" t="s">
        <v>572</v>
      </c>
      <c r="B5" s="170">
        <v>1</v>
      </c>
      <c r="C5" s="171">
        <v>155076.1</v>
      </c>
      <c r="D5" s="172">
        <v>155076.1</v>
      </c>
    </row>
    <row r="6" spans="1:4" x14ac:dyDescent="0.25">
      <c r="A6" s="173" t="s">
        <v>495</v>
      </c>
      <c r="B6" s="174">
        <v>1</v>
      </c>
      <c r="C6" s="175">
        <v>103000</v>
      </c>
      <c r="D6" s="176">
        <v>103000</v>
      </c>
    </row>
    <row r="7" spans="1:4" x14ac:dyDescent="0.25">
      <c r="A7" s="173" t="s">
        <v>499</v>
      </c>
      <c r="B7" s="174">
        <v>1</v>
      </c>
      <c r="C7" s="175">
        <v>90000</v>
      </c>
      <c r="D7" s="176">
        <v>90000</v>
      </c>
    </row>
    <row r="8" spans="1:4" x14ac:dyDescent="0.25">
      <c r="A8" s="173" t="s">
        <v>539</v>
      </c>
      <c r="B8" s="174">
        <v>1</v>
      </c>
      <c r="C8" s="175">
        <v>90000</v>
      </c>
      <c r="D8" s="176">
        <v>90000</v>
      </c>
    </row>
    <row r="9" spans="1:4" x14ac:dyDescent="0.25">
      <c r="A9" s="173" t="s">
        <v>591</v>
      </c>
      <c r="B9" s="174">
        <v>11</v>
      </c>
      <c r="C9" s="175">
        <v>85500</v>
      </c>
      <c r="D9" s="176">
        <v>90000</v>
      </c>
    </row>
    <row r="10" spans="1:4" x14ac:dyDescent="0.25">
      <c r="A10" s="173" t="s">
        <v>494</v>
      </c>
      <c r="B10" s="174">
        <v>1</v>
      </c>
      <c r="C10" s="175">
        <v>85000</v>
      </c>
      <c r="D10" s="176">
        <v>85000</v>
      </c>
    </row>
    <row r="11" spans="1:4" x14ac:dyDescent="0.25">
      <c r="A11" s="173" t="s">
        <v>535</v>
      </c>
      <c r="B11" s="174">
        <v>3</v>
      </c>
      <c r="C11" s="175">
        <v>80000</v>
      </c>
      <c r="D11" s="176">
        <v>80000</v>
      </c>
    </row>
    <row r="12" spans="1:4" x14ac:dyDescent="0.25">
      <c r="A12" s="177" t="s">
        <v>513</v>
      </c>
      <c r="B12" s="178">
        <v>15</v>
      </c>
      <c r="C12" s="179">
        <v>75000</v>
      </c>
      <c r="D12" s="180">
        <v>85500</v>
      </c>
    </row>
    <row r="13" spans="1:4" x14ac:dyDescent="0.25">
      <c r="A13" s="177" t="s">
        <v>512</v>
      </c>
      <c r="B13" s="178">
        <v>101</v>
      </c>
      <c r="C13" s="181">
        <v>57000</v>
      </c>
      <c r="D13" s="182">
        <v>80000</v>
      </c>
    </row>
    <row r="14" spans="1:4" x14ac:dyDescent="0.25">
      <c r="A14" s="177" t="s">
        <v>606</v>
      </c>
      <c r="B14" s="178">
        <v>1</v>
      </c>
      <c r="C14" s="179">
        <v>62000</v>
      </c>
      <c r="D14" s="180">
        <v>62000</v>
      </c>
    </row>
    <row r="15" spans="1:4" x14ac:dyDescent="0.25">
      <c r="A15" s="177" t="s">
        <v>521</v>
      </c>
      <c r="B15" s="178">
        <v>2</v>
      </c>
      <c r="C15" s="179">
        <v>55000</v>
      </c>
      <c r="D15" s="180">
        <v>55000</v>
      </c>
    </row>
    <row r="16" spans="1:4" x14ac:dyDescent="0.25">
      <c r="A16" s="177" t="s">
        <v>501</v>
      </c>
      <c r="B16" s="178">
        <v>25</v>
      </c>
      <c r="C16" s="179">
        <v>40000</v>
      </c>
      <c r="D16" s="180">
        <v>62000</v>
      </c>
    </row>
    <row r="17" spans="1:4" x14ac:dyDescent="0.25">
      <c r="A17" s="177" t="s">
        <v>500</v>
      </c>
      <c r="B17" s="178">
        <v>355</v>
      </c>
      <c r="C17" s="179">
        <v>20000</v>
      </c>
      <c r="D17" s="180">
        <v>62000</v>
      </c>
    </row>
    <row r="18" spans="1:4" ht="15.75" thickBot="1" x14ac:dyDescent="0.3">
      <c r="A18" s="183" t="s">
        <v>538</v>
      </c>
      <c r="B18" s="184">
        <v>357</v>
      </c>
      <c r="C18" s="185">
        <v>16035.8</v>
      </c>
      <c r="D18" s="186">
        <v>44744.14</v>
      </c>
    </row>
    <row r="19" spans="1:4" x14ac:dyDescent="0.25">
      <c r="A19" s="115"/>
      <c r="B19" s="115"/>
      <c r="C19" s="115"/>
      <c r="D19" s="115"/>
    </row>
    <row r="20" spans="1:4" x14ac:dyDescent="0.25">
      <c r="A20" s="187" t="s">
        <v>772</v>
      </c>
      <c r="B20" s="187"/>
      <c r="C20" s="187"/>
      <c r="D20" s="187"/>
    </row>
    <row r="21" spans="1:4" x14ac:dyDescent="0.25">
      <c r="A21" s="187"/>
      <c r="B21" s="187"/>
      <c r="C21" s="187"/>
      <c r="D21" s="187"/>
    </row>
  </sheetData>
  <mergeCells count="3">
    <mergeCell ref="A19:D19"/>
    <mergeCell ref="A20:D21"/>
    <mergeCell ref="A1:D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
  <sheetViews>
    <sheetView workbookViewId="0">
      <selection activeCell="H21" sqref="H21"/>
    </sheetView>
  </sheetViews>
  <sheetFormatPr baseColWidth="10" defaultRowHeight="15" x14ac:dyDescent="0.25"/>
  <cols>
    <col min="2" max="3" width="38.42578125" customWidth="1"/>
  </cols>
  <sheetData>
    <row r="1" spans="2:3" ht="15.75" thickBot="1" x14ac:dyDescent="0.3"/>
    <row r="2" spans="2:3" ht="27.75" thickBot="1" x14ac:dyDescent="0.3">
      <c r="B2" s="52" t="s">
        <v>52</v>
      </c>
      <c r="C2" s="35" t="s">
        <v>53</v>
      </c>
    </row>
    <row r="3" spans="2:3" ht="27.75" thickBot="1" x14ac:dyDescent="0.3">
      <c r="B3" s="53" t="s">
        <v>54</v>
      </c>
      <c r="C3" s="36"/>
    </row>
    <row r="4" spans="2:3" ht="15.75" thickBot="1" x14ac:dyDescent="0.3">
      <c r="B4" s="53" t="s">
        <v>67</v>
      </c>
      <c r="C4" s="189"/>
    </row>
    <row r="5" spans="2:3" ht="15.75" thickBot="1" x14ac:dyDescent="0.3">
      <c r="B5" s="14" t="s">
        <v>272</v>
      </c>
      <c r="C5" s="15">
        <v>174360417.43000001</v>
      </c>
    </row>
    <row r="6" spans="2:3" ht="15.75" thickBot="1" x14ac:dyDescent="0.3">
      <c r="B6" s="21" t="s">
        <v>273</v>
      </c>
      <c r="C6" s="17">
        <v>55124562.420000002</v>
      </c>
    </row>
    <row r="7" spans="2:3" ht="15.75" thickBot="1" x14ac:dyDescent="0.3">
      <c r="B7" s="16" t="s">
        <v>275</v>
      </c>
      <c r="C7" s="17">
        <v>119235855.01000001</v>
      </c>
    </row>
  </sheetData>
  <mergeCells count="1">
    <mergeCell ref="C2: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6" sqref="J16"/>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T1 CP </vt:lpstr>
      <vt:lpstr>T2 C2</vt:lpstr>
      <vt:lpstr>T3 AP</vt:lpstr>
      <vt:lpstr>T4 AP-PS</vt:lpstr>
      <vt:lpstr>T5 C3 AP-PJ</vt:lpstr>
      <vt:lpstr>T6 C3 AP-SP</vt:lpstr>
      <vt:lpstr>T7 C3 AP-MM</vt:lpstr>
      <vt:lpstr>T8 C4</vt:lpstr>
      <vt:lpstr>T9 C4 - EADyOP 09-25</vt:lpstr>
      <vt:lpstr>T10 CU</vt:lpstr>
      <vt:lpstr>T11 PP</vt:lpstr>
      <vt:lpstr>'T2 C2'!_ftn1</vt:lpstr>
      <vt:lpstr>'T2 C2'!_ftnref1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Alejandra Lázaro Niño</dc:creator>
  <cp:lastModifiedBy>Xiomara Alejandra Lázaro Niño</cp:lastModifiedBy>
  <dcterms:created xsi:type="dcterms:W3CDTF">2025-12-24T17:05:06Z</dcterms:created>
  <dcterms:modified xsi:type="dcterms:W3CDTF">2025-12-24T17:39:43Z</dcterms:modified>
</cp:coreProperties>
</file>